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8_{33865667-5A9D-488B-B659-0122FD46AF7E}" xr6:coauthVersionLast="47" xr6:coauthVersionMax="47" xr10:uidLastSave="{00000000-0000-0000-0000-000000000000}"/>
  <bookViews>
    <workbookView xWindow="-120" yWindow="-120" windowWidth="29040" windowHeight="15840" xr2:uid="{00000000-000D-0000-FFFF-FFFF00000000}"/>
  </bookViews>
  <sheets>
    <sheet name="１体" sheetId="1" r:id="rId1"/>
    <sheet name="２･３体" sheetId="2" r:id="rId2"/>
  </sheets>
  <definedNames>
    <definedName name="_xlnm.Print_Area" localSheetId="0">'１体'!$A$5:$BF$59</definedName>
    <definedName name="_xlnm.Print_Area" localSheetId="1">'２･３体'!$A$5:$BJ$47</definedName>
    <definedName name="_xlnm.Print_Titles" localSheetId="1">'２･３体'!$5:$9</definedName>
    <definedName name="配布日付">'１体'!$AX$6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39" i="2" l="1"/>
  <c r="AD38" i="2"/>
  <c r="J5" i="2"/>
  <c r="B13" i="1"/>
  <c r="B16" i="1" s="1"/>
  <c r="D5" i="2"/>
  <c r="AE13" i="1"/>
  <c r="AE16" i="1" s="1"/>
  <c r="AF10" i="1"/>
  <c r="AG10" i="1" s="1"/>
  <c r="C25" i="2" s="1"/>
  <c r="AD25" i="2" s="1"/>
  <c r="C10" i="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AC35" i="2" s="1"/>
  <c r="AC13" i="2" l="1"/>
  <c r="B36" i="2"/>
  <c r="D10" i="1"/>
  <c r="C10" i="2" s="1"/>
  <c r="AD10" i="2" s="1"/>
  <c r="AC10" i="2"/>
  <c r="AE19" i="1"/>
  <c r="AF16" i="1"/>
  <c r="AG16" i="1" s="1"/>
  <c r="C27" i="2" s="1"/>
  <c r="AD27" i="2" s="1"/>
  <c r="B19" i="1"/>
  <c r="C16" i="1"/>
  <c r="D16" i="1" s="1"/>
  <c r="C12" i="2" s="1"/>
  <c r="AD12" i="2" s="1"/>
  <c r="AC11" i="2"/>
  <c r="C13" i="1"/>
  <c r="D13" i="1" s="1"/>
  <c r="C11" i="2" s="1"/>
  <c r="AD11" i="2" s="1"/>
  <c r="AF13" i="1"/>
  <c r="AG13" i="1" s="1"/>
  <c r="C26" i="2" s="1"/>
  <c r="AD26" i="2" s="1"/>
  <c r="AC36" i="2" l="1"/>
  <c r="B37" i="2"/>
  <c r="B38" i="2" s="1"/>
  <c r="B39" i="2" s="1"/>
  <c r="C19" i="1"/>
  <c r="D19" i="1" s="1"/>
  <c r="C13" i="2" s="1"/>
  <c r="AD13" i="2" s="1"/>
  <c r="B22" i="1"/>
  <c r="AC12" i="2"/>
  <c r="AE22" i="1"/>
  <c r="AE25" i="1" s="1"/>
  <c r="AF19" i="1"/>
  <c r="AG19" i="1" s="1"/>
  <c r="C28" i="2" s="1"/>
  <c r="AD28" i="2" s="1"/>
  <c r="AC39" i="2" l="1"/>
  <c r="AC37" i="2"/>
  <c r="AF22" i="1"/>
  <c r="AG22" i="1" s="1"/>
  <c r="C29" i="2" s="1"/>
  <c r="AD29" i="2" s="1"/>
  <c r="B25" i="1"/>
  <c r="C22" i="1"/>
  <c r="D22" i="1" s="1"/>
  <c r="C14" i="2" s="1"/>
  <c r="AD14" i="2" s="1"/>
  <c r="AC38" i="2" l="1"/>
  <c r="C25" i="1"/>
  <c r="D25" i="1" s="1"/>
  <c r="C15" i="2" s="1"/>
  <c r="AD15" i="2" s="1"/>
  <c r="B28" i="1"/>
  <c r="AE28" i="1"/>
  <c r="AF25" i="1"/>
  <c r="AG25" i="1" s="1"/>
  <c r="C30" i="2" s="1"/>
  <c r="AD30" i="2" s="1"/>
  <c r="AC14" i="2"/>
  <c r="C72" i="2" l="1"/>
  <c r="C28" i="1"/>
  <c r="D28" i="1" s="1"/>
  <c r="C16" i="2" s="1"/>
  <c r="AD16" i="2" s="1"/>
  <c r="B31" i="1"/>
  <c r="AE31" i="1"/>
  <c r="AF28" i="1"/>
  <c r="AG28" i="1" s="1"/>
  <c r="C31" i="2" s="1"/>
  <c r="AD31" i="2" s="1"/>
  <c r="AC16" i="2" l="1"/>
  <c r="AE34" i="1"/>
  <c r="AF31" i="1"/>
  <c r="AG31" i="1" s="1"/>
  <c r="C32" i="2" s="1"/>
  <c r="AD32" i="2" s="1"/>
  <c r="C31" i="1"/>
  <c r="D31" i="1" s="1"/>
  <c r="C17" i="2" s="1"/>
  <c r="AD17" i="2" s="1"/>
  <c r="B34" i="1"/>
  <c r="AE37" i="1" l="1"/>
  <c r="AF34" i="1"/>
  <c r="AG34" i="1" s="1"/>
  <c r="B37" i="1"/>
  <c r="C34" i="1"/>
  <c r="D34" i="1" s="1"/>
  <c r="C18" i="2" s="1"/>
  <c r="AD18" i="2" s="1"/>
  <c r="AC17" i="2"/>
  <c r="C33" i="2" l="1"/>
  <c r="AD33" i="2" s="1"/>
  <c r="AC18" i="2"/>
  <c r="C37" i="1"/>
  <c r="D37" i="1" s="1"/>
  <c r="C19" i="2" s="1"/>
  <c r="AD19" i="2" s="1"/>
  <c r="B40" i="1"/>
  <c r="AE40" i="1"/>
  <c r="AF37" i="1"/>
  <c r="AG37" i="1" s="1"/>
  <c r="C34" i="2" l="1"/>
  <c r="AD34" i="2" s="1"/>
  <c r="C40" i="1"/>
  <c r="D40" i="1" s="1"/>
  <c r="C20" i="2" s="1"/>
  <c r="AD20" i="2" s="1"/>
  <c r="B43" i="1"/>
  <c r="AC19" i="2"/>
  <c r="AE43" i="1"/>
  <c r="AE46" i="1" s="1"/>
  <c r="AE49" i="1" s="1"/>
  <c r="AF40" i="1"/>
  <c r="AG40" i="1" s="1"/>
  <c r="AE52" i="1" l="1"/>
  <c r="C35" i="2"/>
  <c r="AD35" i="2" s="1"/>
  <c r="AF43" i="1"/>
  <c r="AG43" i="1" s="1"/>
  <c r="AC20" i="2"/>
  <c r="C43" i="1"/>
  <c r="D43" i="1" s="1"/>
  <c r="C21" i="2" s="1"/>
  <c r="AD21" i="2" s="1"/>
  <c r="B46" i="1"/>
  <c r="AF52" i="1" l="1"/>
  <c r="AG52" i="1" s="1"/>
  <c r="C36" i="2"/>
  <c r="AD36" i="2" s="1"/>
  <c r="C46" i="1"/>
  <c r="D46" i="1" s="1"/>
  <c r="C22" i="2" s="1"/>
  <c r="AD22" i="2" s="1"/>
  <c r="B49" i="1"/>
  <c r="AF46" i="1"/>
  <c r="AG46" i="1" s="1"/>
  <c r="AC21" i="2"/>
  <c r="C37" i="2" l="1"/>
  <c r="AD37" i="2" s="1"/>
  <c r="AF49" i="1"/>
  <c r="AG49" i="1" s="1"/>
  <c r="AC22" i="2"/>
  <c r="C49" i="1"/>
  <c r="D49" i="1" s="1"/>
  <c r="C23" i="2" s="1"/>
  <c r="AD23" i="2" s="1"/>
  <c r="B52" i="1"/>
  <c r="C52" i="1" s="1"/>
  <c r="D52" i="1" s="1"/>
  <c r="C24" i="2" s="1"/>
  <c r="AD24" i="2" s="1"/>
  <c r="AC23" i="2" l="1"/>
  <c r="D72" i="2" l="1"/>
  <c r="AC24" i="2"/>
  <c r="AC25" i="2" l="1"/>
  <c r="AC26" i="2" l="1"/>
  <c r="AC27" i="2" l="1"/>
  <c r="AC28" i="2" l="1"/>
  <c r="AC29" i="2" l="1"/>
  <c r="AC30" i="2" l="1"/>
  <c r="AC31" i="2" l="1"/>
  <c r="AC32" i="2" l="1"/>
  <c r="AC33" i="2" l="1"/>
  <c r="AC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00000000-0006-0000-0000-000001000000}">
      <text>
        <r>
          <rPr>
            <sz val="11"/>
            <color indexed="10"/>
            <rFont val="ＭＳ Ｐゴシック"/>
            <family val="3"/>
            <charset val="128"/>
          </rPr>
          <t>①</t>
        </r>
        <r>
          <rPr>
            <sz val="9"/>
            <color indexed="81"/>
            <rFont val="ＭＳ Ｐゴシック"/>
            <family val="3"/>
            <charset val="128"/>
          </rPr>
          <t>年度を入力してください。
　例）2009</t>
        </r>
      </text>
    </comment>
    <comment ref="J6" authorId="0" shapeId="0" xr:uid="{00000000-0006-0000-0000-000002000000}">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00000000-0006-0000-0000-000003000000}">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E99" authorId="0" shapeId="0" xr:uid="{D7443154-9277-496A-A026-1A0CABD68636}">
      <text>
        <r>
          <rPr>
            <sz val="9"/>
            <color indexed="81"/>
            <rFont val="ＭＳ Ｐゴシック"/>
            <family val="3"/>
            <charset val="128"/>
          </rPr>
          <t xml:space="preserve">手前側(東側）
</t>
        </r>
      </text>
    </comment>
    <comment ref="E100" authorId="0" shapeId="0" xr:uid="{2B5C305C-1AB3-4831-89F0-80158C4FC868}">
      <text>
        <r>
          <rPr>
            <sz val="9"/>
            <color indexed="81"/>
            <rFont val="ＭＳ Ｐゴシック"/>
            <family val="3"/>
            <charset val="128"/>
          </rPr>
          <t>奥　側（西側）</t>
        </r>
      </text>
    </comment>
  </commentList>
</comments>
</file>

<file path=xl/sharedStrings.xml><?xml version="1.0" encoding="utf-8"?>
<sst xmlns="http://schemas.openxmlformats.org/spreadsheetml/2006/main" count="983" uniqueCount="202">
  <si>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</si>
  <si>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</si>
  <si>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</si>
  <si>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</si>
  <si>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</si>
  <si>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</si>
  <si>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</si>
  <si>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</si>
  <si>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</si>
  <si>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</si>
  <si>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</si>
  <si>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</si>
  <si>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</si>
  <si>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</si>
  <si>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</si>
  <si>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</si>
  <si>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</si>
  <si>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</si>
  <si>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</si>
  <si>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</si>
  <si>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</si>
  <si>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</si>
  <si>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</si>
  <si>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</si>
  <si>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</si>
  <si>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</si>
  <si>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</si>
  <si>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</si>
  <si>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</si>
  <si>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</si>
  <si>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</si>
  <si>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</si>
  <si>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</si>
  <si>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</si>
  <si>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</si>
  <si>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</si>
  <si>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</si>
  <si>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</si>
  <si>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</si>
  <si>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</si>
  <si>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</si>
  <si>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</si>
  <si>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</si>
  <si>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</si>
  <si>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</si>
  <si>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</si>
  <si>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</si>
  <si>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</si>
  <si>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</si>
  <si>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</si>
  <si>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</si>
  <si>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</si>
  <si>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</si>
  <si>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</si>
  <si>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</si>
  <si>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</si>
  <si>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</si>
  <si>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</si>
  <si>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</si>
  <si>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</si>
  <si>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</si>
  <si>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</si>
  <si>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</si>
  <si>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</si>
  <si>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</si>
  <si>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</si>
  <si>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</si>
  <si>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</si>
  <si>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</si>
  <si>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</si>
  <si>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</si>
  <si>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</si>
  <si>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</si>
  <si>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</si>
  <si>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</si>
  <si>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</si>
  <si>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</si>
  <si>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</si>
  <si>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</si>
  <si>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</si>
  <si>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</si>
  <si>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</si>
  <si>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</si>
  <si>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</si>
  <si>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</si>
  <si>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</si>
  <si>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180円</t>
    <rPh sb="3" eb="4">
      <t>エン</t>
    </rPh>
    <phoneticPr fontId="3"/>
  </si>
  <si>
    <t>1,800円</t>
    <rPh sb="5" eb="6">
      <t>エン</t>
    </rPh>
    <phoneticPr fontId="3"/>
  </si>
  <si>
    <t>バドミントン</t>
    <phoneticPr fontId="3"/>
  </si>
  <si>
    <t>バスケットボール</t>
    <phoneticPr fontId="3"/>
  </si>
  <si>
    <t>剣道</t>
    <rPh sb="0" eb="2">
      <t>ケンドウ</t>
    </rPh>
    <phoneticPr fontId="3"/>
  </si>
  <si>
    <t>トレーニング</t>
    <phoneticPr fontId="3"/>
  </si>
  <si>
    <t>バレーボール</t>
    <phoneticPr fontId="3"/>
  </si>
  <si>
    <t>×</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</si>
  <si>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</si>
  <si>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</si>
  <si>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</si>
  <si>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</si>
  <si>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</si>
  <si>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</si>
  <si>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</si>
  <si>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</si>
  <si>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</si>
  <si>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</si>
  <si>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t>
    <phoneticPr fontId="3"/>
  </si>
  <si>
    <t>普及員がおります</t>
    <rPh sb="0" eb="2">
      <t>フキュウ</t>
    </rPh>
    <rPh sb="2" eb="3">
      <t>イン</t>
    </rPh>
    <phoneticPr fontId="3"/>
  </si>
  <si>
    <t>令和4年</t>
    <rPh sb="0" eb="1">
      <t>レイ</t>
    </rPh>
    <rPh sb="1" eb="2">
      <t>ワ</t>
    </rPh>
    <rPh sb="3" eb="4">
      <t>ネン</t>
    </rPh>
    <phoneticPr fontId="3"/>
  </si>
  <si>
    <t>高齢者剣道</t>
    <rPh sb="0" eb="3">
      <t>コウレイシャ</t>
    </rPh>
    <rPh sb="3" eb="5">
      <t>ケンドウ</t>
    </rPh>
    <phoneticPr fontId="3"/>
  </si>
  <si>
    <t>１体に同じ</t>
    <rPh sb="1" eb="2">
      <t>タイ</t>
    </rPh>
    <rPh sb="3" eb="4">
      <t>オナ</t>
    </rPh>
    <phoneticPr fontId="3"/>
  </si>
  <si>
    <t>キッズバレエ</t>
    <phoneticPr fontId="3"/>
  </si>
  <si>
    <t>ピラティス</t>
    <phoneticPr fontId="3"/>
  </si>
  <si>
    <t>ソフトテニス</t>
    <phoneticPr fontId="3"/>
  </si>
  <si>
    <t>全十勝室内Ｂ級混複テニス大会</t>
    <rPh sb="0" eb="3">
      <t>ゼントカチ</t>
    </rPh>
    <rPh sb="3" eb="5">
      <t>シツナイ</t>
    </rPh>
    <rPh sb="6" eb="7">
      <t>キュウ</t>
    </rPh>
    <rPh sb="7" eb="8">
      <t>コン</t>
    </rPh>
    <rPh sb="8" eb="9">
      <t>フク</t>
    </rPh>
    <rPh sb="12" eb="14">
      <t>タイカイ</t>
    </rPh>
    <phoneticPr fontId="3"/>
  </si>
  <si>
    <t>硬式テニス</t>
    <rPh sb="0" eb="2">
      <t>コウシキ</t>
    </rPh>
    <phoneticPr fontId="3"/>
  </si>
  <si>
    <t>花園ミニバス</t>
    <rPh sb="0" eb="2">
      <t>ハナゾノ</t>
    </rPh>
    <phoneticPr fontId="3"/>
  </si>
  <si>
    <t>たんぽぽクラブ</t>
    <phoneticPr fontId="3"/>
  </si>
  <si>
    <t>ソフトテニス</t>
    <phoneticPr fontId="3"/>
  </si>
  <si>
    <t>キッズテニス</t>
    <phoneticPr fontId="3"/>
  </si>
  <si>
    <t>テニス教室</t>
    <rPh sb="3" eb="5">
      <t>キョウシツ</t>
    </rPh>
    <phoneticPr fontId="3"/>
  </si>
  <si>
    <t>いとうりょうサッカー</t>
    <phoneticPr fontId="3"/>
  </si>
  <si>
    <t>帯広明星ミニバスケットボール少年団</t>
    <rPh sb="0" eb="2">
      <t>オビヒロ</t>
    </rPh>
    <rPh sb="2" eb="4">
      <t>メイセイ</t>
    </rPh>
    <rPh sb="14" eb="17">
      <t>ショウネンダン</t>
    </rPh>
    <phoneticPr fontId="3"/>
  </si>
  <si>
    <t>森の里ミニバス</t>
    <rPh sb="0" eb="1">
      <t>モリ</t>
    </rPh>
    <rPh sb="2" eb="3">
      <t>サト</t>
    </rPh>
    <phoneticPr fontId="3"/>
  </si>
  <si>
    <t>～</t>
    <phoneticPr fontId="3"/>
  </si>
  <si>
    <t>第４８回北海道ミニバスケットボール大会十勝地区予選</t>
    <rPh sb="0" eb="1">
      <t>ダイ</t>
    </rPh>
    <rPh sb="3" eb="4">
      <t>カイ</t>
    </rPh>
    <rPh sb="4" eb="7">
      <t>ホッカイドウ</t>
    </rPh>
    <rPh sb="17" eb="19">
      <t>タイカイ</t>
    </rPh>
    <rPh sb="19" eb="21">
      <t>トカチ</t>
    </rPh>
    <rPh sb="21" eb="23">
      <t>チク</t>
    </rPh>
    <rPh sb="23" eb="25">
      <t>ヨセン</t>
    </rPh>
    <phoneticPr fontId="3"/>
  </si>
  <si>
    <t>スカイラーク</t>
    <phoneticPr fontId="3"/>
  </si>
  <si>
    <t>エンジョイ・背骨</t>
    <rPh sb="6" eb="8">
      <t>セボネ</t>
    </rPh>
    <phoneticPr fontId="3"/>
  </si>
  <si>
    <t>バスケットボール</t>
    <phoneticPr fontId="3"/>
  </si>
  <si>
    <t>帯広シルバーズ</t>
    <rPh sb="0" eb="2">
      <t>オビヒロ</t>
    </rPh>
    <phoneticPr fontId="3"/>
  </si>
  <si>
    <t>硬式テニス</t>
    <rPh sb="0" eb="2">
      <t>コウシキ</t>
    </rPh>
    <phoneticPr fontId="3"/>
  </si>
  <si>
    <t>ミラータイム</t>
    <phoneticPr fontId="3"/>
  </si>
  <si>
    <t>男女混合卓球大会</t>
    <rPh sb="0" eb="2">
      <t>ダンジョ</t>
    </rPh>
    <rPh sb="2" eb="4">
      <t>コンゴウ</t>
    </rPh>
    <rPh sb="4" eb="6">
      <t>タッキュウ</t>
    </rPh>
    <rPh sb="6" eb="8">
      <t>タイカイ</t>
    </rPh>
    <phoneticPr fontId="3"/>
  </si>
  <si>
    <t>CREED U-15</t>
    <phoneticPr fontId="3"/>
  </si>
  <si>
    <t>豊成ミニバス男子</t>
    <rPh sb="0" eb="2">
      <t>ホウセイ</t>
    </rPh>
    <rPh sb="6" eb="8">
      <t>ダンシ</t>
    </rPh>
    <phoneticPr fontId="3"/>
  </si>
  <si>
    <t>帯広コナンSC</t>
    <rPh sb="0" eb="2">
      <t>オビヒロ</t>
    </rPh>
    <phoneticPr fontId="3"/>
  </si>
  <si>
    <t>～</t>
    <phoneticPr fontId="3"/>
  </si>
  <si>
    <t>北海道建設業協会ICT講習会</t>
    <rPh sb="0" eb="3">
      <t>ホッカイドウ</t>
    </rPh>
    <rPh sb="3" eb="6">
      <t>ケンセツギョウ</t>
    </rPh>
    <rPh sb="6" eb="8">
      <t>キョウカイ</t>
    </rPh>
    <rPh sb="11" eb="14">
      <t>コウシュウカイ</t>
    </rPh>
    <phoneticPr fontId="3"/>
  </si>
  <si>
    <t>いとうりょうガールズ</t>
    <phoneticPr fontId="3"/>
  </si>
  <si>
    <t>全十勝高等学校秋季バスケットボール大会</t>
    <rPh sb="0" eb="3">
      <t>ゼントカチ</t>
    </rPh>
    <rPh sb="3" eb="7">
      <t>コウトウガッコウ</t>
    </rPh>
    <rPh sb="7" eb="9">
      <t>シュウキ</t>
    </rPh>
    <rPh sb="17" eb="19">
      <t>タイカイ</t>
    </rPh>
    <phoneticPr fontId="3"/>
  </si>
  <si>
    <t>CREEDハイ、エリート</t>
    <phoneticPr fontId="3"/>
  </si>
  <si>
    <t>ミラータイム</t>
    <phoneticPr fontId="3"/>
  </si>
  <si>
    <t>萩原建設バスケ</t>
    <rPh sb="0" eb="2">
      <t>ハギワラ</t>
    </rPh>
    <rPh sb="2" eb="4">
      <t>ケンセツ</t>
    </rPh>
    <phoneticPr fontId="3"/>
  </si>
  <si>
    <t>CREED U-15</t>
    <phoneticPr fontId="3"/>
  </si>
  <si>
    <t>バドミントン</t>
    <phoneticPr fontId="3"/>
  </si>
  <si>
    <t>１体に同じ</t>
    <rPh sb="1" eb="2">
      <t>タイ</t>
    </rPh>
    <rPh sb="3" eb="4">
      <t>オナ</t>
    </rPh>
    <phoneticPr fontId="3"/>
  </si>
  <si>
    <t>第14回フクハラ杯秋季全十勝社会人バドミントン大会</t>
    <rPh sb="0" eb="1">
      <t>ダイ</t>
    </rPh>
    <rPh sb="3" eb="4">
      <t>カイ</t>
    </rPh>
    <rPh sb="8" eb="9">
      <t>ハイ</t>
    </rPh>
    <rPh sb="9" eb="11">
      <t>シュウキ</t>
    </rPh>
    <rPh sb="11" eb="14">
      <t>ゼントカチ</t>
    </rPh>
    <rPh sb="14" eb="17">
      <t>シャカイジン</t>
    </rPh>
    <rPh sb="23" eb="25">
      <t>タイカイ</t>
    </rPh>
    <phoneticPr fontId="3"/>
  </si>
  <si>
    <t>CREED U-15</t>
    <phoneticPr fontId="3"/>
  </si>
  <si>
    <t>合気道</t>
    <rPh sb="0" eb="3">
      <t>アイキドウ</t>
    </rPh>
    <phoneticPr fontId="3"/>
  </si>
  <si>
    <t>１体に同じ</t>
    <rPh sb="1" eb="2">
      <t>タイ</t>
    </rPh>
    <rPh sb="3" eb="4">
      <t>オナ</t>
    </rPh>
    <phoneticPr fontId="3"/>
  </si>
  <si>
    <t>田浦流空手道</t>
    <rPh sb="0" eb="3">
      <t>タウラリュウ</t>
    </rPh>
    <rPh sb="3" eb="6">
      <t>カラテドウ</t>
    </rPh>
    <phoneticPr fontId="3"/>
  </si>
  <si>
    <t>杖道・居合道</t>
    <rPh sb="0" eb="2">
      <t>ジョウドウ</t>
    </rPh>
    <rPh sb="3" eb="6">
      <t>イアイドウ</t>
    </rPh>
    <phoneticPr fontId="3"/>
  </si>
  <si>
    <t>柔道</t>
    <rPh sb="0" eb="2">
      <t>ジュウドウ</t>
    </rPh>
    <phoneticPr fontId="3"/>
  </si>
  <si>
    <t>剣道居合道</t>
    <rPh sb="0" eb="2">
      <t>ケンドウ</t>
    </rPh>
    <rPh sb="2" eb="4">
      <t>イアイ</t>
    </rPh>
    <rPh sb="4" eb="5">
      <t>ドウ</t>
    </rPh>
    <phoneticPr fontId="3"/>
  </si>
  <si>
    <t>１０００人プロジェクトミニバレー交流会</t>
    <rPh sb="4" eb="5">
      <t>ニン</t>
    </rPh>
    <rPh sb="16" eb="19">
      <t>コウリュウカイ</t>
    </rPh>
    <phoneticPr fontId="3"/>
  </si>
  <si>
    <t>スカイアース帯広の森</t>
    <rPh sb="6" eb="8">
      <t>オビヒロ</t>
    </rPh>
    <rPh sb="9" eb="10">
      <t>モリ</t>
    </rPh>
    <phoneticPr fontId="3"/>
  </si>
  <si>
    <t>帯広南商業高校吹奏楽部</t>
    <rPh sb="0" eb="2">
      <t>オビヒロ</t>
    </rPh>
    <rPh sb="2" eb="3">
      <t>ミナミ</t>
    </rPh>
    <rPh sb="3" eb="5">
      <t>ショウギョウ</t>
    </rPh>
    <rPh sb="5" eb="7">
      <t>コウコウ</t>
    </rPh>
    <rPh sb="7" eb="11">
      <t>スイソウガクブ</t>
    </rPh>
    <phoneticPr fontId="3"/>
  </si>
  <si>
    <t>軽スポーツ同好会</t>
    <rPh sb="0" eb="1">
      <t>ケイ</t>
    </rPh>
    <rPh sb="5" eb="8">
      <t>ドウコウカイ</t>
    </rPh>
    <phoneticPr fontId="3"/>
  </si>
  <si>
    <t>（株）ミリ</t>
    <rPh sb="0" eb="3">
      <t>カブ</t>
    </rPh>
    <phoneticPr fontId="3"/>
  </si>
  <si>
    <t>ジュニア体操</t>
    <rPh sb="4" eb="6">
      <t>タイソウ</t>
    </rPh>
    <phoneticPr fontId="3"/>
  </si>
  <si>
    <t>ホーネッツ</t>
    <phoneticPr fontId="3"/>
  </si>
  <si>
    <t>豊成ミニバス女子</t>
    <rPh sb="0" eb="2">
      <t>ホウセイ</t>
    </rPh>
    <rPh sb="6" eb="8">
      <t>ジョシ</t>
    </rPh>
    <phoneticPr fontId="3"/>
  </si>
  <si>
    <t>堀田工業</t>
    <rPh sb="0" eb="2">
      <t>ホリタ</t>
    </rPh>
    <rPh sb="2" eb="4">
      <t>コウギョウ</t>
    </rPh>
    <phoneticPr fontId="3"/>
  </si>
  <si>
    <t>とかち帯広ラグビーフットボールクラブ</t>
    <rPh sb="3" eb="5">
      <t>オビヒロ</t>
    </rPh>
    <phoneticPr fontId="3"/>
  </si>
  <si>
    <t>バスケットボール(305㎝)</t>
    <phoneticPr fontId="3"/>
  </si>
  <si>
    <t>帯広三条高校卓球部</t>
    <rPh sb="0" eb="4">
      <t>オビヒロサンジョウ</t>
    </rPh>
    <rPh sb="4" eb="6">
      <t>コウコウ</t>
    </rPh>
    <rPh sb="6" eb="9">
      <t>タッキュウブ</t>
    </rPh>
    <phoneticPr fontId="3"/>
  </si>
  <si>
    <t>２体に同じ</t>
    <rPh sb="1" eb="2">
      <t>タイ</t>
    </rPh>
    <rPh sb="3" eb="4">
      <t>オナ</t>
    </rPh>
    <phoneticPr fontId="3"/>
  </si>
  <si>
    <t>11～4月(冬期)</t>
    <rPh sb="4" eb="5">
      <t>ガツ</t>
    </rPh>
    <rPh sb="6" eb="8">
      <t>トウキ</t>
    </rPh>
    <phoneticPr fontId="3"/>
  </si>
  <si>
    <t>バスケットボール練習会</t>
    <rPh sb="8" eb="10">
      <t>レンシュウ</t>
    </rPh>
    <rPh sb="10" eb="11">
      <t>カイ</t>
    </rPh>
    <phoneticPr fontId="3"/>
  </si>
  <si>
    <t>ソフトテニス
(高齢者)練習会</t>
    <rPh sb="8" eb="11">
      <t>コウレイシャ</t>
    </rPh>
    <rPh sb="12" eb="14">
      <t>レンシュウ</t>
    </rPh>
    <rPh sb="14" eb="15">
      <t>カイ</t>
    </rPh>
    <phoneticPr fontId="3"/>
  </si>
  <si>
    <t>ミニバレー練習会</t>
    <rPh sb="5" eb="7">
      <t>レンシュウ</t>
    </rPh>
    <rPh sb="7" eb="8">
      <t>カイ</t>
    </rPh>
    <phoneticPr fontId="3"/>
  </si>
  <si>
    <t>トレーニング練習会</t>
    <rPh sb="6" eb="8">
      <t>レンシュウ</t>
    </rPh>
    <rPh sb="8" eb="9">
      <t>カイ</t>
    </rPh>
    <phoneticPr fontId="3"/>
  </si>
  <si>
    <t>バレーボール練習会</t>
    <rPh sb="6" eb="8">
      <t>レンシュウ</t>
    </rPh>
    <rPh sb="8" eb="9">
      <t>カイ</t>
    </rPh>
    <phoneticPr fontId="3"/>
  </si>
  <si>
    <t>＊５～10月(夏期)との違いについて</t>
    <rPh sb="5" eb="6">
      <t>ガツ</t>
    </rPh>
    <rPh sb="7" eb="9">
      <t>カキ</t>
    </rPh>
    <rPh sb="12" eb="13">
      <t>チガ</t>
    </rPh>
    <phoneticPr fontId="3"/>
  </si>
  <si>
    <t>第１体育室 水曜 13～15時 ソフトテニス(高齢者)練習会・木曜 ９～12時 硬式テニス練習会・金曜 ９～12時 ソフトテニス練習会が追加されてます。</t>
    <phoneticPr fontId="3"/>
  </si>
  <si>
    <t>＊冬期臨時開館について</t>
    <rPh sb="1" eb="3">
      <t>トウキ</t>
    </rPh>
    <rPh sb="3" eb="5">
      <t>リンジ</t>
    </rPh>
    <rPh sb="5" eb="7">
      <t>カイカン</t>
    </rPh>
    <phoneticPr fontId="3"/>
  </si>
  <si>
    <t>11月～3月 第1・3・5火曜日については、臨時開館します。
練習会は設定してません。</t>
    <rPh sb="2" eb="3">
      <t>ガツ</t>
    </rPh>
    <rPh sb="5" eb="6">
      <t>ガツ</t>
    </rPh>
    <rPh sb="7" eb="9">
      <t>ダイイチ</t>
    </rPh>
    <rPh sb="13" eb="15">
      <t>カヨウ</t>
    </rPh>
    <rPh sb="15" eb="16">
      <t>ビ</t>
    </rPh>
    <rPh sb="22" eb="24">
      <t>リンジ</t>
    </rPh>
    <rPh sb="24" eb="26">
      <t>カイカン</t>
    </rPh>
    <rPh sb="31" eb="33">
      <t>レンシュウ</t>
    </rPh>
    <rPh sb="33" eb="34">
      <t>カイ</t>
    </rPh>
    <rPh sb="35" eb="37">
      <t>セッテイ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</si>
  <si>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</si>
  <si>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</si>
  <si>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</si>
  <si>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</si>
  <si>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</si>
  <si>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</si>
  <si>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</si>
  <si>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緑陽高校女子ソフトテニス</t>
    <rPh sb="0" eb="2">
      <t>リョクヨウ</t>
    </rPh>
    <rPh sb="2" eb="4">
      <t>コウコウ</t>
    </rPh>
    <rPh sb="4" eb="6">
      <t>ジョシ</t>
    </rPh>
    <phoneticPr fontId="3"/>
  </si>
  <si>
    <t>レペゼン帯広</t>
    <rPh sb="4" eb="6">
      <t>オビヒロ</t>
    </rPh>
    <phoneticPr fontId="3"/>
  </si>
  <si>
    <t>森の里ミニバス</t>
    <rPh sb="0" eb="1">
      <t>モリ</t>
    </rPh>
    <rPh sb="2" eb="3">
      <t>サト</t>
    </rPh>
    <phoneticPr fontId="3"/>
  </si>
  <si>
    <t>斜里中女子バスケ</t>
    <rPh sb="0" eb="3">
      <t>シャリチュウ</t>
    </rPh>
    <rPh sb="3" eb="5">
      <t>ジョシ</t>
    </rPh>
    <phoneticPr fontId="3"/>
  </si>
  <si>
    <t>いとうりょうサッカーベビ</t>
    <phoneticPr fontId="3"/>
  </si>
  <si>
    <t>軽スポーツ同好会</t>
    <rPh sb="0" eb="1">
      <t>ケイ</t>
    </rPh>
    <rPh sb="5" eb="8">
      <t>ドウコウカイ</t>
    </rPh>
    <phoneticPr fontId="3"/>
  </si>
  <si>
    <t>北海道十勝銃剣道連盟</t>
    <rPh sb="0" eb="3">
      <t>ホッカイドウ</t>
    </rPh>
    <rPh sb="3" eb="5">
      <t>トカチ</t>
    </rPh>
    <rPh sb="5" eb="8">
      <t>ジュウケンドウ</t>
    </rPh>
    <rPh sb="8" eb="10">
      <t>レンメイ</t>
    </rPh>
    <phoneticPr fontId="3"/>
  </si>
  <si>
    <t>全日本十勝銃剣道連盟</t>
    <rPh sb="0" eb="3">
      <t>ゼンニホン</t>
    </rPh>
    <rPh sb="3" eb="5">
      <t>トカチ</t>
    </rPh>
    <rPh sb="5" eb="8">
      <t>ジュウケンドウ</t>
    </rPh>
    <rPh sb="8" eb="10">
      <t>レンメイ</t>
    </rPh>
    <phoneticPr fontId="3"/>
  </si>
  <si>
    <t>十勝バドミントン　　　　中学部</t>
    <rPh sb="0" eb="2">
      <t>トカチ</t>
    </rPh>
    <rPh sb="12" eb="15">
      <t>チュウガクブ</t>
    </rPh>
    <phoneticPr fontId="3"/>
  </si>
  <si>
    <t>スカイアース　　　　帯広の森</t>
    <rPh sb="10" eb="12">
      <t>オビヒロ</t>
    </rPh>
    <rPh sb="13" eb="14">
      <t>モリ</t>
    </rPh>
    <phoneticPr fontId="3"/>
  </si>
  <si>
    <t>火</t>
    <rPh sb="0" eb="1">
      <t>カ</t>
    </rPh>
    <phoneticPr fontId="3"/>
  </si>
  <si>
    <t>帯広バトントワラーズ</t>
    <rPh sb="0" eb="2">
      <t>オビヒロ</t>
    </rPh>
    <phoneticPr fontId="3"/>
  </si>
  <si>
    <t>栄ミニバス</t>
    <rPh sb="0" eb="1">
      <t>サカエ</t>
    </rPh>
    <phoneticPr fontId="3"/>
  </si>
  <si>
    <t>スカイアースバスケットスクール</t>
    <phoneticPr fontId="3"/>
  </si>
  <si>
    <t>広陽ミニバス</t>
    <rPh sb="0" eb="2">
      <t>コウヨウ</t>
    </rPh>
    <phoneticPr fontId="3"/>
  </si>
  <si>
    <t>惑珍十勝クラブ</t>
    <rPh sb="0" eb="1">
      <t>ワク</t>
    </rPh>
    <rPh sb="1" eb="2">
      <t>チン</t>
    </rPh>
    <rPh sb="2" eb="4">
      <t>トカチ</t>
    </rPh>
    <phoneticPr fontId="3"/>
  </si>
  <si>
    <t>CREED ビギナーズ</t>
    <phoneticPr fontId="3"/>
  </si>
  <si>
    <t>ミニバスケットボール</t>
    <phoneticPr fontId="3"/>
  </si>
  <si>
    <t>骨盤矯正ヨガ</t>
    <rPh sb="0" eb="2">
      <t>コツバン</t>
    </rPh>
    <rPh sb="2" eb="4">
      <t>キョウセイ</t>
    </rPh>
    <phoneticPr fontId="3"/>
  </si>
  <si>
    <t>緑園中学校女子ソフトテニス</t>
    <rPh sb="0" eb="2">
      <t>リョクエン</t>
    </rPh>
    <rPh sb="2" eb="5">
      <t>チュウガッコウ</t>
    </rPh>
    <rPh sb="5" eb="7">
      <t>ジョシ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</si>
</sst>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4&quot;&quot;年&quot;m&quot;月&quot;d&quot;日&quot;"/>
  </numFmts>
  <fonts count="65">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theme="0"/>
      <name val="HG丸ｺﾞｼｯｸM-PRO"/>
      <family val="3"/>
      <charset val="128"/>
    </font>
    <font>
      <b/>
      <sz val="6"/>
      <color indexed="9"/>
      <name val="HG丸ｺﾞｼｯｸM-PRO"/>
      <family val="3"/>
      <charset val="128"/>
    </font>
    <font>
      <b/>
      <sz val="6"/>
      <color theme="1"/>
      <name val="HG丸ｺﾞｼｯｸM-PRO"/>
      <family val="3"/>
      <charset val="128"/>
    </font>
    <font>
      <b/>
      <sz val="5"/>
      <color theme="0"/>
      <name val="HG丸ｺﾞｼｯｸM-PRO"/>
      <family val="3"/>
      <charset val="128"/>
    </font>
    <font>
      <b/>
      <sz val="5"/>
      <color indexed="9"/>
      <name val="HG丸ｺﾞｼｯｸM-PRO"/>
      <family val="3"/>
      <charset val="128"/>
    </font>
    <font>
      <sz val="8"/>
      <color indexed="9"/>
      <name val="ＪＳＰ明朝"/>
      <family val="3"/>
      <charset val="128"/>
    </font>
    <font>
      <sz val="5"/>
      <name val="ＪＳＰ明朝"/>
      <family val="3"/>
      <charset val="128"/>
    </font>
    <font>
      <sz val="12"/>
      <name val="HG丸ｺﾞｼｯｸM-PRO"/>
      <family val="3"/>
      <charset val="128"/>
    </font>
    <font>
      <sz val="8"/>
      <color rgb="FF3333FF"/>
      <name val="HG丸ｺﾞｼｯｸM-PRO"/>
      <family val="3"/>
      <charset val="128"/>
    </font>
    <font>
      <b/>
      <sz val="7"/>
      <color theme="1"/>
      <name val="HG丸ｺﾞｼｯｸM-PRO"/>
      <family val="3"/>
      <charset val="128"/>
    </font>
    <font>
      <sz val="9"/>
      <color theme="1"/>
      <name val="ＪＳＰ明朝"/>
      <family val="3"/>
      <charset val="128"/>
    </font>
  </fonts>
  <fills count="11">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s>
  <borders count="14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style="thin">
        <color indexed="64"/>
      </left>
      <right/>
      <top/>
      <bottom style="dashed">
        <color indexed="64"/>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top style="thin">
        <color indexed="64"/>
      </top>
      <bottom style="hair">
        <color theme="0"/>
      </bottom>
      <diagonal/>
    </border>
    <border>
      <left style="hair">
        <color indexed="64"/>
      </left>
      <right/>
      <top style="hair">
        <color theme="0"/>
      </top>
      <bottom style="thin">
        <color indexed="64"/>
      </bottom>
      <diagonal/>
    </border>
    <border>
      <left/>
      <right/>
      <top style="hair">
        <color theme="0"/>
      </top>
      <bottom style="thin">
        <color indexed="64"/>
      </bottom>
      <diagonal/>
    </border>
    <border>
      <left/>
      <right style="hair">
        <color indexed="64"/>
      </right>
      <top style="hair">
        <color theme="0"/>
      </top>
      <bottom style="thin">
        <color indexed="64"/>
      </bottom>
      <diagonal/>
    </border>
    <border>
      <left/>
      <right/>
      <top style="thin">
        <color indexed="64"/>
      </top>
      <bottom style="thin">
        <color theme="0"/>
      </bottom>
      <diagonal/>
    </border>
    <border>
      <left/>
      <right/>
      <top style="hair">
        <color theme="0"/>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theme="0"/>
      </left>
      <right/>
      <top/>
      <bottom style="dashed">
        <color indexed="64"/>
      </bottom>
      <diagonal/>
    </border>
    <border>
      <left/>
      <right style="hair">
        <color theme="0"/>
      </right>
      <top/>
      <bottom style="dashed">
        <color indexed="64"/>
      </bottom>
      <diagonal/>
    </border>
    <border>
      <left style="hair">
        <color indexed="64"/>
      </left>
      <right/>
      <top style="hair">
        <color theme="0"/>
      </top>
      <bottom style="dashed">
        <color indexed="64"/>
      </bottom>
      <diagonal/>
    </border>
    <border>
      <left/>
      <right style="hair">
        <color indexed="64"/>
      </right>
      <top style="hair">
        <color theme="0"/>
      </top>
      <bottom style="dashed">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style="hair">
        <color theme="0"/>
      </left>
      <right/>
      <top style="hair">
        <color indexed="64"/>
      </top>
      <bottom style="dashed">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style="dashed">
        <color indexed="64"/>
      </bottom>
      <diagonal/>
    </border>
    <border>
      <left/>
      <right/>
      <top style="thin">
        <color theme="0"/>
      </top>
      <bottom style="dashed">
        <color indexed="64"/>
      </bottom>
      <diagonal/>
    </border>
    <border>
      <left/>
      <right style="thin">
        <color indexed="64"/>
      </right>
      <top style="thin">
        <color theme="0"/>
      </top>
      <bottom style="dashed">
        <color indexed="64"/>
      </bottom>
      <diagonal/>
    </border>
    <border>
      <left style="hair">
        <color theme="0"/>
      </left>
      <right/>
      <top style="thin">
        <color indexed="64"/>
      </top>
      <bottom style="hair">
        <color theme="0"/>
      </bottom>
      <diagonal/>
    </border>
    <border>
      <left/>
      <right style="thin">
        <color indexed="64"/>
      </right>
      <top style="thin">
        <color indexed="64"/>
      </top>
      <bottom style="hair">
        <color theme="0"/>
      </bottom>
      <diagonal/>
    </border>
    <border>
      <left style="hair">
        <color theme="0"/>
      </left>
      <right/>
      <top style="hair">
        <color theme="0"/>
      </top>
      <bottom style="dashed">
        <color indexed="64"/>
      </bottom>
      <diagonal/>
    </border>
    <border>
      <left/>
      <right style="thin">
        <color indexed="64"/>
      </right>
      <top style="hair">
        <color theme="0"/>
      </top>
      <bottom style="dashed">
        <color indexed="64"/>
      </bottom>
      <diagonal/>
    </border>
    <border>
      <left style="thin">
        <color indexed="64"/>
      </left>
      <right/>
      <top style="thin">
        <color indexed="64"/>
      </top>
      <bottom style="thin">
        <color theme="0"/>
      </bottom>
      <diagonal/>
    </border>
    <border>
      <left/>
      <right style="hair">
        <color indexed="64"/>
      </right>
      <top style="thin">
        <color indexed="64"/>
      </top>
      <bottom style="thin">
        <color theme="0"/>
      </bottom>
      <diagonal/>
    </border>
    <border>
      <left/>
      <right/>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hair">
        <color indexed="64"/>
      </right>
      <top style="thin">
        <color theme="0"/>
      </top>
      <bottom style="thin">
        <color theme="0"/>
      </bottom>
      <diagonal/>
    </border>
    <border>
      <left/>
      <right/>
      <top style="thin">
        <color theme="0"/>
      </top>
      <bottom/>
      <diagonal/>
    </border>
    <border>
      <left/>
      <right style="hair">
        <color indexed="64"/>
      </right>
      <top style="thin">
        <color theme="0"/>
      </top>
      <bottom/>
      <diagonal/>
    </border>
    <border>
      <left style="hair">
        <color indexed="64"/>
      </left>
      <right/>
      <top style="hair">
        <color theme="0"/>
      </top>
      <bottom style="hair">
        <color theme="0"/>
      </bottom>
      <diagonal/>
    </border>
    <border>
      <left/>
      <right/>
      <top style="hair">
        <color theme="0"/>
      </top>
      <bottom style="hair">
        <color theme="0"/>
      </bottom>
      <diagonal/>
    </border>
    <border>
      <left/>
      <right style="hair">
        <color indexed="64"/>
      </right>
      <top style="hair">
        <color theme="0"/>
      </top>
      <bottom style="hair">
        <color theme="0"/>
      </bottom>
      <diagonal/>
    </border>
    <border>
      <left style="hair">
        <color indexed="64"/>
      </left>
      <right/>
      <top style="thin">
        <color indexed="64"/>
      </top>
      <bottom style="hair">
        <color theme="0"/>
      </bottom>
      <diagonal/>
    </border>
    <border>
      <left/>
      <right style="hair">
        <color indexed="64"/>
      </right>
      <top style="thin">
        <color indexed="64"/>
      </top>
      <bottom style="hair">
        <color theme="0"/>
      </bottom>
      <diagonal/>
    </border>
    <border>
      <left style="hair">
        <color indexed="64"/>
      </left>
      <right/>
      <top style="dashed">
        <color indexed="64"/>
      </top>
      <bottom/>
      <diagonal/>
    </border>
    <border>
      <left/>
      <right style="hair">
        <color indexed="64"/>
      </right>
      <top style="dashed">
        <color indexed="64"/>
      </top>
      <bottom/>
      <diagonal/>
    </border>
    <border>
      <left/>
      <right style="hair">
        <color theme="0"/>
      </right>
      <top style="thin">
        <color indexed="64"/>
      </top>
      <bottom style="hair">
        <color theme="0"/>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top style="thin">
        <color indexed="64"/>
      </top>
      <bottom style="dashed">
        <color indexed="64"/>
      </bottom>
      <diagonal/>
    </border>
    <border>
      <left/>
      <right style="thin">
        <color theme="0"/>
      </right>
      <top style="thin">
        <color indexed="64"/>
      </top>
      <bottom style="dashed">
        <color indexed="64"/>
      </bottom>
      <diagonal/>
    </border>
    <border>
      <left/>
      <right style="hair">
        <color theme="0"/>
      </right>
      <top style="thin">
        <color indexed="64"/>
      </top>
      <bottom style="hair">
        <color indexed="64"/>
      </bottom>
      <diagonal/>
    </border>
    <border>
      <left/>
      <right style="thin">
        <color indexed="64"/>
      </right>
      <top style="thin">
        <color indexed="64"/>
      </top>
      <bottom style="dashed">
        <color indexed="64"/>
      </bottom>
      <diagonal/>
    </border>
    <border>
      <left style="hair">
        <color theme="0"/>
      </left>
      <right/>
      <top style="thin">
        <color indexed="64"/>
      </top>
      <bottom/>
      <diagonal/>
    </border>
    <border>
      <left/>
      <right style="hair">
        <color theme="0"/>
      </right>
      <top style="thin">
        <color indexed="64"/>
      </top>
      <bottom/>
      <diagonal/>
    </border>
    <border>
      <left/>
      <right style="thin">
        <color theme="0"/>
      </right>
      <top style="thin">
        <color indexed="64"/>
      </top>
      <bottom/>
      <diagonal/>
    </border>
    <border>
      <left style="thin">
        <color indexed="64"/>
      </left>
      <right/>
      <top style="thin">
        <color theme="0"/>
      </top>
      <bottom style="dashed">
        <color indexed="64"/>
      </bottom>
      <diagonal/>
    </border>
    <border>
      <left/>
      <right style="hair">
        <color indexed="64"/>
      </right>
      <top style="thin">
        <color theme="0"/>
      </top>
      <bottom style="dashed">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hair">
        <color indexed="64"/>
      </right>
      <top style="thin">
        <color theme="0"/>
      </top>
      <bottom style="thin">
        <color indexed="64"/>
      </bottom>
      <diagonal/>
    </border>
    <border>
      <left style="thin">
        <color indexed="64"/>
      </left>
      <right/>
      <top/>
      <bottom style="thin">
        <color theme="0"/>
      </bottom>
      <diagonal/>
    </border>
    <border>
      <left/>
      <right style="hair">
        <color indexed="64"/>
      </right>
      <top/>
      <bottom style="thin">
        <color theme="0"/>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730">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10" fillId="0" borderId="0" xfId="0" applyFont="1" applyAlignment="1">
      <alignment vertical="top"/>
    </xf>
    <xf numFmtId="0" fontId="6" fillId="0" borderId="0" xfId="0" applyFont="1" applyAlignment="1">
      <alignment horizontal="left" vertical="center" justifyLastLine="1"/>
    </xf>
    <xf numFmtId="0" fontId="16" fillId="0" borderId="24" xfId="0" applyFont="1" applyBorder="1" applyAlignment="1">
      <alignment horizontal="center"/>
    </xf>
    <xf numFmtId="0" fontId="5" fillId="0" borderId="0" xfId="0" applyFont="1" applyAlignment="1">
      <alignment horizontal="center" vertical="center"/>
    </xf>
    <xf numFmtId="0" fontId="16" fillId="0" borderId="27" xfId="0" applyFont="1" applyBorder="1" applyAlignment="1">
      <alignment horizontal="center"/>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48" fillId="0" borderId="0" xfId="0" applyFont="1" applyAlignment="1">
      <alignment horizontal="center" vertical="center" wrapText="1"/>
    </xf>
    <xf numFmtId="0" fontId="48" fillId="0" borderId="21" xfId="0" applyFont="1" applyBorder="1" applyAlignment="1">
      <alignment horizontal="center"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81" xfId="0" applyFont="1" applyBorder="1" applyAlignment="1">
      <alignment vertical="center"/>
    </xf>
    <xf numFmtId="0" fontId="5" fillId="0" borderId="82" xfId="0" applyFont="1" applyBorder="1" applyAlignment="1">
      <alignment vertical="center" wrapText="1"/>
    </xf>
    <xf numFmtId="0" fontId="5" fillId="0" borderId="83"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177" fontId="5" fillId="0" borderId="22" xfId="0" applyNumberFormat="1" applyFont="1" applyBorder="1" applyAlignment="1">
      <alignment horizontal="left" vertical="center"/>
    </xf>
    <xf numFmtId="0" fontId="16" fillId="0" borderId="84" xfId="0" applyFont="1" applyBorder="1" applyAlignment="1">
      <alignment horizontal="center"/>
    </xf>
    <xf numFmtId="0" fontId="6" fillId="0" borderId="21" xfId="0" applyFont="1" applyBorder="1" applyAlignment="1">
      <alignment vertical="center" justifyLastLine="1"/>
    </xf>
    <xf numFmtId="0" fontId="5" fillId="9" borderId="21" xfId="0" applyFont="1" applyFill="1" applyBorder="1" applyAlignment="1">
      <alignment horizontal="center" vertical="center" wrapText="1"/>
    </xf>
    <xf numFmtId="0" fontId="7" fillId="9" borderId="2" xfId="0" applyFont="1" applyFill="1" applyBorder="1" applyAlignment="1">
      <alignment horizontal="right" vertical="center"/>
    </xf>
    <xf numFmtId="177" fontId="5" fillId="9" borderId="23" xfId="0" applyNumberFormat="1" applyFont="1" applyFill="1" applyBorder="1" applyAlignment="1">
      <alignment horizontal="left" vertical="center"/>
    </xf>
    <xf numFmtId="0" fontId="51" fillId="0" borderId="2" xfId="0" applyFont="1" applyBorder="1" applyAlignment="1">
      <alignment horizontal="distributed" vertical="center" wrapText="1" justifyLastLine="1"/>
    </xf>
    <xf numFmtId="0" fontId="51" fillId="0" borderId="12" xfId="0" applyFont="1" applyBorder="1" applyAlignment="1">
      <alignment horizontal="distributed" vertical="center" wrapText="1" justifyLastLine="1"/>
    </xf>
    <xf numFmtId="0" fontId="35" fillId="0" borderId="82" xfId="0" applyFont="1" applyBorder="1" applyAlignment="1">
      <alignment horizontal="distributed" vertical="center" wrapText="1" justifyLastLine="1"/>
    </xf>
    <xf numFmtId="0" fontId="31" fillId="10" borderId="1" xfId="0" applyFont="1" applyFill="1" applyBorder="1" applyAlignment="1">
      <alignment vertical="center" wrapText="1"/>
    </xf>
    <xf numFmtId="0" fontId="31" fillId="10" borderId="22" xfId="0" applyFont="1" applyFill="1" applyBorder="1" applyAlignment="1">
      <alignment vertical="center" wrapText="1"/>
    </xf>
    <xf numFmtId="0" fontId="31" fillId="0" borderId="2" xfId="0" applyFont="1" applyBorder="1" applyAlignment="1">
      <alignment vertical="center" wrapText="1"/>
    </xf>
    <xf numFmtId="0" fontId="31" fillId="0" borderId="33" xfId="0" applyFont="1" applyBorder="1" applyAlignment="1">
      <alignment vertical="center" wrapText="1"/>
    </xf>
    <xf numFmtId="0" fontId="31" fillId="0" borderId="32" xfId="0" applyFont="1" applyBorder="1" applyAlignment="1">
      <alignment vertical="center" wrapText="1"/>
    </xf>
    <xf numFmtId="0" fontId="18" fillId="0" borderId="12" xfId="0" applyFont="1" applyBorder="1" applyAlignment="1">
      <alignment horizontal="center" vertical="top"/>
    </xf>
    <xf numFmtId="0" fontId="31" fillId="10" borderId="79" xfId="0" applyFont="1" applyFill="1" applyBorder="1" applyAlignment="1">
      <alignment vertical="center" wrapText="1"/>
    </xf>
    <xf numFmtId="0" fontId="31" fillId="10" borderId="75" xfId="0" applyFont="1" applyFill="1" applyBorder="1" applyAlignment="1">
      <alignment vertical="center" wrapText="1"/>
    </xf>
    <xf numFmtId="0" fontId="52" fillId="10" borderId="52" xfId="0" applyFont="1" applyFill="1" applyBorder="1" applyAlignment="1">
      <alignment vertical="center" wrapText="1"/>
    </xf>
    <xf numFmtId="0" fontId="52" fillId="10" borderId="1" xfId="0" applyFont="1" applyFill="1" applyBorder="1" applyAlignment="1">
      <alignment vertical="center" wrapText="1"/>
    </xf>
    <xf numFmtId="0" fontId="52" fillId="10" borderId="22" xfId="0" applyFont="1" applyFill="1" applyBorder="1" applyAlignment="1">
      <alignment vertical="center" wrapText="1"/>
    </xf>
    <xf numFmtId="0" fontId="52" fillId="10" borderId="79" xfId="0" applyFont="1" applyFill="1" applyBorder="1" applyAlignment="1">
      <alignment vertical="center" wrapText="1"/>
    </xf>
    <xf numFmtId="0" fontId="52" fillId="10" borderId="75" xfId="0" applyFont="1" applyFill="1" applyBorder="1" applyAlignment="1">
      <alignment vertical="center" wrapText="1"/>
    </xf>
    <xf numFmtId="0" fontId="17" fillId="0" borderId="33" xfId="0" applyFont="1" applyBorder="1" applyAlignment="1">
      <alignment vertical="center" justifyLastLine="1"/>
    </xf>
    <xf numFmtId="0" fontId="17" fillId="0" borderId="16" xfId="0" applyFont="1" applyBorder="1" applyAlignment="1">
      <alignment vertical="center" justifyLastLine="1"/>
    </xf>
    <xf numFmtId="0" fontId="31" fillId="10" borderId="2" xfId="0" applyFont="1" applyFill="1" applyBorder="1" applyAlignment="1">
      <alignment vertical="center" wrapText="1"/>
    </xf>
    <xf numFmtId="0" fontId="31" fillId="10" borderId="12" xfId="0" applyFont="1" applyFill="1" applyBorder="1" applyAlignment="1">
      <alignment vertical="center" wrapText="1"/>
    </xf>
    <xf numFmtId="0" fontId="52" fillId="0" borderId="33" xfId="0" applyFont="1" applyBorder="1" applyAlignment="1">
      <alignment vertical="center" wrapText="1"/>
    </xf>
    <xf numFmtId="0" fontId="52" fillId="0" borderId="32" xfId="0" applyFont="1" applyBorder="1" applyAlignment="1">
      <alignment vertical="center" wrapText="1"/>
    </xf>
    <xf numFmtId="0" fontId="52" fillId="10" borderId="112" xfId="0" applyFont="1" applyFill="1" applyBorder="1" applyAlignment="1">
      <alignment horizontal="distributed" vertical="center" wrapText="1" justifyLastLine="1"/>
    </xf>
    <xf numFmtId="0" fontId="52" fillId="10" borderId="91" xfId="0" applyFont="1" applyFill="1" applyBorder="1" applyAlignment="1">
      <alignment horizontal="distributed" vertical="center" wrapText="1" justifyLastLine="1"/>
    </xf>
    <xf numFmtId="0" fontId="52" fillId="10" borderId="1" xfId="0" applyFont="1" applyFill="1" applyBorder="1" applyAlignment="1">
      <alignment horizontal="distributed" vertical="center" wrapText="1" justifyLastLine="1"/>
    </xf>
    <xf numFmtId="0" fontId="52" fillId="10" borderId="22" xfId="0" applyFont="1" applyFill="1" applyBorder="1" applyAlignment="1">
      <alignment horizontal="distributed" vertical="center" wrapText="1" justifyLastLine="1"/>
    </xf>
    <xf numFmtId="0" fontId="54" fillId="10" borderId="1" xfId="0" applyFont="1" applyFill="1" applyBorder="1" applyAlignment="1">
      <alignment vertical="center" wrapText="1"/>
    </xf>
    <xf numFmtId="0" fontId="54" fillId="10" borderId="22" xfId="0" applyFont="1" applyFill="1" applyBorder="1" applyAlignment="1">
      <alignment vertical="center" wrapText="1"/>
    </xf>
    <xf numFmtId="0" fontId="54" fillId="10" borderId="79" xfId="0" applyFont="1" applyFill="1" applyBorder="1" applyAlignment="1">
      <alignment vertical="center" wrapText="1"/>
    </xf>
    <xf numFmtId="0" fontId="54" fillId="10" borderId="75" xfId="0" applyFont="1" applyFill="1" applyBorder="1" applyAlignment="1">
      <alignment vertical="center" wrapText="1"/>
    </xf>
    <xf numFmtId="0" fontId="20" fillId="0" borderId="0" xfId="0" applyFont="1" applyAlignment="1">
      <alignment horizontal="right" wrapText="1"/>
    </xf>
    <xf numFmtId="0" fontId="4" fillId="0" borderId="0" xfId="0" applyFont="1" applyAlignment="1">
      <alignment horizontal="left" vertical="center" wrapText="1"/>
    </xf>
    <xf numFmtId="0" fontId="20"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5" fillId="0" borderId="22" xfId="0" applyFont="1" applyBorder="1" applyAlignment="1">
      <alignment vertical="center"/>
    </xf>
    <xf numFmtId="0" fontId="18" fillId="0" borderId="23" xfId="0" applyFont="1" applyBorder="1" applyAlignment="1">
      <alignment horizontal="right"/>
    </xf>
    <xf numFmtId="0" fontId="4" fillId="0" borderId="0" xfId="0" applyFont="1" applyAlignment="1">
      <alignment vertical="center"/>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top" wrapText="1"/>
    </xf>
    <xf numFmtId="0" fontId="9" fillId="0" borderId="22" xfId="0" applyFont="1" applyBorder="1" applyAlignment="1">
      <alignment horizontal="center" vertical="center" wrapText="1"/>
    </xf>
    <xf numFmtId="0" fontId="18" fillId="0" borderId="22" xfId="0" applyFont="1" applyBorder="1" applyAlignment="1">
      <alignment horizontal="left"/>
    </xf>
    <xf numFmtId="0" fontId="16" fillId="0" borderId="0" xfId="0" applyFont="1" applyAlignment="1">
      <alignment horizontal="center" vertical="center" wrapText="1"/>
    </xf>
    <xf numFmtId="0" fontId="9" fillId="0" borderId="21" xfId="0" applyFont="1" applyBorder="1" applyAlignment="1">
      <alignment horizontal="center" vertical="center" wrapText="1"/>
    </xf>
    <xf numFmtId="0" fontId="16" fillId="0" borderId="25" xfId="0" applyFont="1" applyBorder="1" applyAlignment="1">
      <alignment vertical="center"/>
    </xf>
    <xf numFmtId="0" fontId="30" fillId="0" borderId="0" xfId="0" applyFont="1" applyAlignment="1">
      <alignment horizontal="left" wrapText="1"/>
    </xf>
    <xf numFmtId="0" fontId="16" fillId="0" borderId="26" xfId="0"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right" vertical="top" wrapText="1"/>
    </xf>
    <xf numFmtId="0" fontId="30"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center" vertical="top"/>
    </xf>
    <xf numFmtId="0" fontId="61" fillId="0" borderId="0" xfId="0" applyFont="1" applyAlignment="1">
      <alignment horizontal="left" vertical="top" wrapText="1" indent="1"/>
    </xf>
    <xf numFmtId="0" fontId="0" fillId="0" borderId="0" xfId="0" applyAlignment="1">
      <alignment horizontal="distributed" vertical="center"/>
    </xf>
    <xf numFmtId="0" fontId="8" fillId="0" borderId="20" xfId="0" applyFont="1" applyBorder="1" applyAlignment="1">
      <alignment horizontal="center" vertical="center" wrapText="1"/>
    </xf>
    <xf numFmtId="0" fontId="18" fillId="0" borderId="129" xfId="0" applyFont="1" applyBorder="1" applyAlignment="1">
      <alignment horizontal="left"/>
    </xf>
    <xf numFmtId="0" fontId="18" fillId="0" borderId="51" xfId="0" applyFont="1" applyBorder="1" applyAlignment="1">
      <alignment horizontal="right"/>
    </xf>
    <xf numFmtId="0" fontId="16" fillId="0" borderId="20" xfId="0" applyFont="1" applyBorder="1" applyAlignment="1">
      <alignment horizontal="center"/>
    </xf>
    <xf numFmtId="0" fontId="4" fillId="0" borderId="20" xfId="0" applyFont="1" applyBorder="1" applyAlignment="1">
      <alignment vertical="center" wrapText="1"/>
    </xf>
    <xf numFmtId="0" fontId="52" fillId="10" borderId="144" xfId="0" applyFont="1" applyFill="1" applyBorder="1" applyAlignment="1">
      <alignment horizontal="distributed" vertical="center" wrapText="1" justifyLastLine="1"/>
    </xf>
    <xf numFmtId="0" fontId="52" fillId="10" borderId="114" xfId="0" applyFont="1" applyFill="1" applyBorder="1" applyAlignment="1">
      <alignment horizontal="distributed" vertical="center" wrapText="1" justifyLastLine="1"/>
    </xf>
    <xf numFmtId="0" fontId="57" fillId="10" borderId="130" xfId="0" applyFont="1" applyFill="1" applyBorder="1" applyAlignment="1">
      <alignment horizontal="center" vertical="center" wrapText="1"/>
    </xf>
    <xf numFmtId="0" fontId="57" fillId="10" borderId="100" xfId="0" applyFont="1" applyFill="1" applyBorder="1" applyAlignment="1">
      <alignment horizontal="center" vertical="center" wrapText="1"/>
    </xf>
    <xf numFmtId="0" fontId="57" fillId="10" borderId="131" xfId="0"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52" fillId="10" borderId="22" xfId="0" applyFont="1" applyFill="1" applyBorder="1" applyAlignment="1">
      <alignment horizontal="center" vertical="center" wrapText="1"/>
    </xf>
    <xf numFmtId="0" fontId="52" fillId="10" borderId="75" xfId="0" applyFont="1" applyFill="1" applyBorder="1" applyAlignment="1">
      <alignment horizontal="center" vertical="center" wrapText="1"/>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51" fillId="0" borderId="25"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9" xfId="0" applyFont="1" applyBorder="1" applyAlignment="1">
      <alignment horizontal="center" vertical="center" wrapText="1"/>
    </xf>
    <xf numFmtId="0" fontId="31" fillId="0" borderId="25" xfId="0" applyFont="1" applyBorder="1" applyAlignment="1">
      <alignment vertical="center" wrapText="1"/>
    </xf>
    <xf numFmtId="0" fontId="31" fillId="0" borderId="38" xfId="0" applyFont="1" applyBorder="1" applyAlignment="1">
      <alignment vertical="center" wrapText="1"/>
    </xf>
    <xf numFmtId="0" fontId="52" fillId="10" borderId="1" xfId="0" applyFont="1" applyFill="1" applyBorder="1" applyAlignment="1">
      <alignment horizontal="center" vertical="center" wrapText="1"/>
    </xf>
    <xf numFmtId="0" fontId="52" fillId="10" borderId="79" xfId="0" applyFont="1" applyFill="1" applyBorder="1" applyAlignment="1">
      <alignment horizontal="center" vertical="center" wrapText="1"/>
    </xf>
    <xf numFmtId="0" fontId="31" fillId="0" borderId="8" xfId="0" applyFont="1" applyBorder="1" applyAlignment="1">
      <alignment vertical="center" wrapText="1"/>
    </xf>
    <xf numFmtId="0" fontId="56" fillId="0" borderId="52" xfId="0" applyFont="1" applyBorder="1" applyAlignment="1">
      <alignment horizontal="center" vertical="center" shrinkToFit="1"/>
    </xf>
    <xf numFmtId="0" fontId="56" fillId="0" borderId="22" xfId="0" applyFont="1" applyBorder="1" applyAlignment="1">
      <alignment horizontal="center" vertical="center" shrinkToFit="1"/>
    </xf>
    <xf numFmtId="0" fontId="56" fillId="0" borderId="23" xfId="0" applyFont="1" applyBorder="1" applyAlignment="1">
      <alignment horizontal="center" vertical="center" shrinkToFit="1"/>
    </xf>
    <xf numFmtId="0" fontId="31" fillId="0" borderId="26" xfId="0" applyFont="1" applyBorder="1" applyAlignment="1">
      <alignment vertical="center" wrapText="1"/>
    </xf>
    <xf numFmtId="0" fontId="31" fillId="0" borderId="40" xfId="0" applyFont="1" applyBorder="1" applyAlignment="1">
      <alignment vertical="center" wrapText="1"/>
    </xf>
    <xf numFmtId="0" fontId="31" fillId="0" borderId="86" xfId="0" applyFont="1" applyBorder="1" applyAlignment="1">
      <alignment vertical="center" wrapText="1"/>
    </xf>
    <xf numFmtId="0" fontId="31" fillId="0" borderId="80" xfId="0" applyFont="1" applyBorder="1" applyAlignment="1">
      <alignment vertical="center" wrapText="1"/>
    </xf>
    <xf numFmtId="0" fontId="17" fillId="0" borderId="26" xfId="0" applyFont="1" applyBorder="1" applyAlignment="1">
      <alignment vertical="center" wrapText="1"/>
    </xf>
    <xf numFmtId="0" fontId="17" fillId="0" borderId="40" xfId="0" applyFont="1" applyBorder="1" applyAlignment="1">
      <alignment vertical="center" wrapText="1"/>
    </xf>
    <xf numFmtId="0" fontId="54" fillId="10" borderId="25" xfId="0" applyFont="1" applyFill="1" applyBorder="1" applyAlignment="1">
      <alignment horizontal="center" vertical="center" shrinkToFit="1"/>
    </xf>
    <xf numFmtId="0" fontId="54" fillId="10" borderId="8" xfId="0" applyFont="1" applyFill="1" applyBorder="1" applyAlignment="1">
      <alignment horizontal="center" vertical="center" shrinkToFit="1"/>
    </xf>
    <xf numFmtId="0" fontId="54" fillId="10" borderId="38" xfId="0" applyFont="1" applyFill="1" applyBorder="1" applyAlignment="1">
      <alignment horizontal="center" vertical="center" shrinkToFit="1"/>
    </xf>
    <xf numFmtId="0" fontId="57" fillId="10" borderId="108" xfId="0" applyFont="1" applyFill="1" applyBorder="1" applyAlignment="1">
      <alignment horizontal="center" vertical="center" wrapText="1"/>
    </xf>
    <xf numFmtId="0" fontId="57" fillId="10" borderId="87" xfId="0" applyFont="1" applyFill="1" applyBorder="1" applyAlignment="1">
      <alignment horizontal="center" vertical="center" wrapText="1"/>
    </xf>
    <xf numFmtId="0" fontId="16" fillId="0" borderId="43" xfId="0" applyFont="1" applyBorder="1" applyAlignment="1">
      <alignment horizontal="center" vertical="center"/>
    </xf>
    <xf numFmtId="0" fontId="31" fillId="10" borderId="85" xfId="0" applyFont="1" applyFill="1" applyBorder="1" applyAlignment="1">
      <alignment horizontal="distributed" vertical="center" shrinkToFit="1"/>
    </xf>
    <xf numFmtId="0" fontId="31" fillId="10" borderId="8" xfId="0" applyFont="1" applyFill="1" applyBorder="1" applyAlignment="1">
      <alignment horizontal="distributed" vertical="center" shrinkToFit="1"/>
    </xf>
    <xf numFmtId="0" fontId="31" fillId="10" borderId="38" xfId="0" applyFont="1" applyFill="1" applyBorder="1" applyAlignment="1">
      <alignment horizontal="distributed" vertical="center" shrinkToFit="1"/>
    </xf>
    <xf numFmtId="0" fontId="17" fillId="0" borderId="26" xfId="0" applyFont="1" applyBorder="1" applyAlignment="1">
      <alignment horizontal="distributed"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57" fillId="10" borderId="25" xfId="0" applyFont="1" applyFill="1" applyBorder="1" applyAlignment="1">
      <alignment horizontal="center" vertical="center" wrapText="1"/>
    </xf>
    <xf numFmtId="0" fontId="57" fillId="10" borderId="8" xfId="0" applyFont="1" applyFill="1" applyBorder="1" applyAlignment="1">
      <alignment horizontal="center" vertical="center" wrapText="1"/>
    </xf>
    <xf numFmtId="0" fontId="57" fillId="10" borderId="132" xfId="0" applyFont="1" applyFill="1" applyBorder="1" applyAlignment="1">
      <alignment horizontal="center" vertical="center" wrapText="1"/>
    </xf>
    <xf numFmtId="0" fontId="57" fillId="10" borderId="110" xfId="0" applyFont="1" applyFill="1" applyBorder="1" applyAlignment="1">
      <alignment horizontal="center" vertical="center" wrapText="1"/>
    </xf>
    <xf numFmtId="0" fontId="57" fillId="10" borderId="92" xfId="0" applyFont="1" applyFill="1" applyBorder="1" applyAlignment="1">
      <alignment horizontal="center" vertical="center" wrapText="1"/>
    </xf>
    <xf numFmtId="0" fontId="57" fillId="10" borderId="98" xfId="0" applyFont="1" applyFill="1" applyBorder="1" applyAlignment="1">
      <alignment horizontal="center" vertical="center" wrapText="1"/>
    </xf>
    <xf numFmtId="0" fontId="52" fillId="10" borderId="52" xfId="0" applyFont="1" applyFill="1" applyBorder="1" applyAlignment="1">
      <alignment horizontal="center" vertical="center" wrapText="1"/>
    </xf>
    <xf numFmtId="0" fontId="52" fillId="10" borderId="48" xfId="0" applyFont="1" applyFill="1" applyBorder="1" applyAlignment="1">
      <alignment horizontal="center" vertical="center" wrapText="1"/>
    </xf>
    <xf numFmtId="0" fontId="52" fillId="10" borderId="86" xfId="0" applyFont="1" applyFill="1" applyBorder="1" applyAlignment="1">
      <alignment horizontal="center" vertical="center" wrapText="1"/>
    </xf>
    <xf numFmtId="0" fontId="52" fillId="10" borderId="80" xfId="0" applyFont="1" applyFill="1" applyBorder="1" applyAlignment="1">
      <alignment horizontal="center" vertical="center" wrapText="1"/>
    </xf>
    <xf numFmtId="177" fontId="5" fillId="0" borderId="2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21" xfId="0" applyNumberFormat="1" applyFont="1" applyBorder="1" applyAlignment="1">
      <alignment horizontal="center" vertical="center" wrapText="1"/>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4" xfId="0" applyFont="1" applyBorder="1" applyAlignment="1">
      <alignment horizontal="right" vertical="center" wrapText="1"/>
    </xf>
    <xf numFmtId="0" fontId="54" fillId="10" borderId="123" xfId="0" applyFont="1" applyFill="1" applyBorder="1" applyAlignment="1">
      <alignment horizontal="center" vertical="center" wrapText="1"/>
    </xf>
    <xf numFmtId="0" fontId="54" fillId="10" borderId="87" xfId="0" applyFont="1" applyFill="1" applyBorder="1" applyAlignment="1">
      <alignment horizontal="center" vertical="center" wrapText="1"/>
    </xf>
    <xf numFmtId="0" fontId="54" fillId="10" borderId="75" xfId="0" applyFont="1" applyFill="1" applyBorder="1" applyAlignment="1">
      <alignment horizontal="center" vertical="center" wrapText="1"/>
    </xf>
    <xf numFmtId="0" fontId="54" fillId="10" borderId="76" xfId="0" applyFont="1" applyFill="1" applyBorder="1" applyAlignment="1">
      <alignment horizontal="center" vertical="center" wrapText="1"/>
    </xf>
    <xf numFmtId="0" fontId="16" fillId="0" borderId="47" xfId="0" applyFont="1" applyBorder="1" applyAlignment="1">
      <alignment horizontal="center" vertical="center" wrapText="1"/>
    </xf>
    <xf numFmtId="0" fontId="16" fillId="0" borderId="125" xfId="0" applyFont="1" applyBorder="1" applyAlignment="1">
      <alignment horizontal="center" vertical="center"/>
    </xf>
    <xf numFmtId="0" fontId="16" fillId="0" borderId="126" xfId="0" applyFont="1" applyBorder="1" applyAlignment="1">
      <alignment horizontal="center" vertical="center"/>
    </xf>
    <xf numFmtId="0" fontId="57" fillId="10" borderId="75" xfId="0" applyFont="1" applyFill="1" applyBorder="1" applyAlignment="1">
      <alignment horizontal="center" vertical="center" wrapText="1"/>
    </xf>
    <xf numFmtId="0" fontId="57" fillId="10" borderId="96" xfId="0" applyFont="1" applyFill="1" applyBorder="1" applyAlignment="1">
      <alignment horizontal="center" vertical="center" wrapText="1"/>
    </xf>
    <xf numFmtId="0" fontId="16" fillId="0" borderId="39" xfId="0" applyFont="1" applyBorder="1" applyAlignment="1">
      <alignment horizontal="distributed" vertical="center"/>
    </xf>
    <xf numFmtId="0" fontId="16" fillId="0" borderId="41" xfId="0" applyFont="1" applyBorder="1" applyAlignment="1">
      <alignment horizontal="distributed" vertical="center"/>
    </xf>
    <xf numFmtId="0" fontId="16" fillId="0" borderId="40" xfId="0" applyFont="1" applyBorder="1" applyAlignment="1">
      <alignment horizontal="distributed" vertical="center"/>
    </xf>
    <xf numFmtId="0" fontId="31" fillId="10" borderId="22" xfId="0" applyFont="1" applyFill="1" applyBorder="1" applyAlignment="1">
      <alignment horizontal="center" vertical="center" wrapText="1"/>
    </xf>
    <xf numFmtId="0" fontId="31" fillId="10" borderId="48" xfId="0" applyFont="1" applyFill="1" applyBorder="1" applyAlignment="1">
      <alignment horizontal="center" vertical="center" wrapText="1"/>
    </xf>
    <xf numFmtId="0" fontId="31" fillId="10" borderId="75" xfId="0" applyFont="1" applyFill="1" applyBorder="1" applyAlignment="1">
      <alignment horizontal="center" vertical="center" wrapText="1"/>
    </xf>
    <xf numFmtId="0" fontId="52" fillId="10" borderId="102" xfId="0" applyFont="1" applyFill="1" applyBorder="1" applyAlignment="1">
      <alignment horizontal="center" vertical="center" wrapText="1"/>
    </xf>
    <xf numFmtId="0" fontId="52" fillId="10" borderId="41" xfId="0" applyFont="1" applyFill="1" applyBorder="1" applyAlignment="1">
      <alignment horizontal="center" vertical="center" wrapText="1"/>
    </xf>
    <xf numFmtId="0" fontId="52" fillId="10" borderId="42" xfId="0" applyFont="1" applyFill="1" applyBorder="1" applyAlignment="1">
      <alignment horizontal="center"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55" fillId="10" borderId="137" xfId="0" applyFont="1" applyFill="1" applyBorder="1" applyAlignment="1">
      <alignment horizontal="center" vertical="center" wrapText="1"/>
    </xf>
    <xf numFmtId="0" fontId="55" fillId="10" borderId="106" xfId="0" applyFont="1" applyFill="1" applyBorder="1" applyAlignment="1">
      <alignment horizontal="center" vertical="center" wrapText="1"/>
    </xf>
    <xf numFmtId="0" fontId="55" fillId="10" borderId="138" xfId="0" applyFont="1" applyFill="1" applyBorder="1" applyAlignment="1">
      <alignment horizontal="center" vertical="center" wrapText="1"/>
    </xf>
    <xf numFmtId="0" fontId="54" fillId="10" borderId="86" xfId="0" applyFont="1" applyFill="1" applyBorder="1" applyAlignment="1">
      <alignment horizontal="center" vertical="center" wrapText="1"/>
    </xf>
    <xf numFmtId="0" fontId="54" fillId="10" borderId="96"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0" fontId="31" fillId="0" borderId="76" xfId="0" applyFont="1" applyBorder="1" applyAlignment="1">
      <alignment vertical="center" wrapText="1"/>
    </xf>
    <xf numFmtId="0" fontId="57" fillId="10" borderId="103" xfId="0" applyFont="1" applyFill="1" applyBorder="1" applyAlignment="1">
      <alignment horizontal="center" vertical="center" wrapText="1"/>
    </xf>
    <xf numFmtId="0" fontId="57" fillId="10" borderId="91" xfId="0" applyFont="1" applyFill="1" applyBorder="1" applyAlignment="1">
      <alignment horizontal="center" vertical="center" wrapText="1"/>
    </xf>
    <xf numFmtId="0" fontId="57" fillId="10" borderId="104" xfId="0" applyFont="1" applyFill="1" applyBorder="1" applyAlignment="1">
      <alignment horizontal="center" vertical="center" wrapText="1"/>
    </xf>
    <xf numFmtId="0" fontId="54" fillId="10" borderId="105" xfId="0" applyFont="1" applyFill="1" applyBorder="1" applyAlignment="1">
      <alignment horizontal="center" vertical="center" wrapText="1"/>
    </xf>
    <xf numFmtId="0" fontId="54" fillId="10" borderId="106" xfId="0" applyFont="1" applyFill="1" applyBorder="1" applyAlignment="1">
      <alignment horizontal="center" vertical="center" wrapText="1"/>
    </xf>
    <xf numFmtId="0" fontId="54" fillId="10" borderId="107" xfId="0" applyFont="1" applyFill="1" applyBorder="1" applyAlignment="1">
      <alignment horizontal="center" vertical="center" wrapText="1"/>
    </xf>
    <xf numFmtId="0" fontId="57" fillId="10" borderId="109" xfId="0" applyFont="1" applyFill="1" applyBorder="1" applyAlignment="1">
      <alignment horizontal="center" vertical="center" wrapText="1"/>
    </xf>
    <xf numFmtId="0" fontId="54" fillId="10" borderId="110" xfId="0" applyFont="1" applyFill="1" applyBorder="1" applyAlignment="1">
      <alignment horizontal="center" vertical="center" wrapText="1"/>
    </xf>
    <xf numFmtId="0" fontId="54" fillId="10" borderId="92" xfId="0" applyFont="1" applyFill="1" applyBorder="1" applyAlignment="1">
      <alignment horizontal="center" vertical="center" wrapText="1"/>
    </xf>
    <xf numFmtId="0" fontId="54" fillId="10" borderId="111" xfId="0" applyFont="1" applyFill="1" applyBorder="1" applyAlignment="1">
      <alignment horizontal="center" vertical="center" wrapText="1"/>
    </xf>
    <xf numFmtId="0" fontId="54" fillId="10" borderId="25" xfId="0" applyFont="1" applyFill="1" applyBorder="1" applyAlignment="1">
      <alignment horizontal="center" vertical="center" wrapText="1"/>
    </xf>
    <xf numFmtId="0" fontId="54" fillId="10" borderId="8" xfId="0" applyFont="1" applyFill="1" applyBorder="1" applyAlignment="1">
      <alignment horizontal="center" vertical="center" wrapText="1"/>
    </xf>
    <xf numFmtId="0" fontId="31" fillId="10" borderId="85" xfId="0" applyFont="1" applyFill="1" applyBorder="1" applyAlignment="1">
      <alignment horizontal="center" vertical="center" wrapText="1"/>
    </xf>
    <xf numFmtId="0" fontId="31" fillId="10" borderId="8" xfId="0" applyFont="1" applyFill="1" applyBorder="1" applyAlignment="1">
      <alignment horizontal="center" vertical="center" wrapText="1"/>
    </xf>
    <xf numFmtId="0" fontId="31" fillId="10" borderId="38" xfId="0" applyFont="1" applyFill="1" applyBorder="1" applyAlignment="1">
      <alignment horizontal="center" vertical="center" wrapText="1"/>
    </xf>
    <xf numFmtId="0" fontId="56" fillId="0" borderId="25" xfId="0" applyFont="1" applyBorder="1" applyAlignment="1">
      <alignment horizontal="center" vertical="center" shrinkToFit="1"/>
    </xf>
    <xf numFmtId="0" fontId="56" fillId="0" borderId="8" xfId="0" applyFont="1" applyBorder="1" applyAlignment="1">
      <alignment horizontal="center" vertical="center" shrinkToFit="1"/>
    </xf>
    <xf numFmtId="0" fontId="56" fillId="0" borderId="38" xfId="0" applyFont="1" applyBorder="1" applyAlignment="1">
      <alignment horizontal="center" vertical="center" shrinkToFit="1"/>
    </xf>
    <xf numFmtId="0" fontId="57" fillId="10" borderId="97" xfId="0" applyFont="1" applyFill="1" applyBorder="1" applyAlignment="1">
      <alignment horizontal="center" vertical="center" wrapText="1"/>
    </xf>
    <xf numFmtId="0" fontId="52" fillId="10" borderId="8" xfId="0" applyFont="1" applyFill="1" applyBorder="1" applyAlignment="1">
      <alignment horizontal="center" vertical="center" wrapText="1"/>
    </xf>
    <xf numFmtId="0" fontId="52" fillId="10" borderId="9" xfId="0" applyFont="1" applyFill="1" applyBorder="1" applyAlignment="1">
      <alignment horizontal="center" vertical="center" wrapText="1"/>
    </xf>
    <xf numFmtId="0" fontId="31" fillId="0" borderId="9" xfId="0" applyFont="1" applyBorder="1" applyAlignment="1">
      <alignment vertical="center" wrapText="1"/>
    </xf>
    <xf numFmtId="0" fontId="17" fillId="0" borderId="41" xfId="0" applyFont="1" applyBorder="1" applyAlignment="1">
      <alignment vertical="center" wrapText="1"/>
    </xf>
    <xf numFmtId="0" fontId="57" fillId="10" borderId="52" xfId="0" applyFont="1" applyFill="1" applyBorder="1" applyAlignment="1">
      <alignment horizontal="center" vertical="center" wrapText="1"/>
    </xf>
    <xf numFmtId="0" fontId="57" fillId="10" borderId="22" xfId="0" applyFont="1" applyFill="1" applyBorder="1" applyAlignment="1">
      <alignment horizontal="center" vertical="center" wrapText="1"/>
    </xf>
    <xf numFmtId="0" fontId="52" fillId="10" borderId="87" xfId="0" applyFont="1" applyFill="1" applyBorder="1" applyAlignment="1">
      <alignment horizontal="center" vertical="center" wrapText="1"/>
    </xf>
    <xf numFmtId="0" fontId="52" fillId="10" borderId="109" xfId="0" applyFont="1" applyFill="1" applyBorder="1" applyAlignment="1">
      <alignment horizontal="center" vertical="center" wrapText="1"/>
    </xf>
    <xf numFmtId="0" fontId="54" fillId="10" borderId="41" xfId="0" applyFont="1" applyFill="1" applyBorder="1" applyAlignment="1">
      <alignment horizontal="center" vertical="center" wrapText="1"/>
    </xf>
    <xf numFmtId="0" fontId="54" fillId="10" borderId="42" xfId="0" applyFont="1" applyFill="1" applyBorder="1" applyAlignment="1">
      <alignment horizontal="center" vertical="center" wrapText="1"/>
    </xf>
    <xf numFmtId="0" fontId="56" fillId="0" borderId="25"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9" xfId="0" applyFont="1" applyBorder="1" applyAlignment="1">
      <alignment horizontal="center" vertical="center" shrinkToFit="1"/>
    </xf>
    <xf numFmtId="0" fontId="51" fillId="0" borderId="39" xfId="0" applyFont="1" applyBorder="1" applyAlignment="1">
      <alignment horizontal="distributed" vertical="center" wrapText="1"/>
    </xf>
    <xf numFmtId="0" fontId="51" fillId="0" borderId="41" xfId="0" applyFont="1" applyBorder="1" applyAlignment="1">
      <alignment horizontal="distributed" vertical="center" wrapText="1"/>
    </xf>
    <xf numFmtId="0" fontId="51" fillId="0" borderId="40" xfId="0" applyFont="1" applyBorder="1" applyAlignment="1">
      <alignment horizontal="distributed" vertical="center" wrapText="1"/>
    </xf>
    <xf numFmtId="0" fontId="51" fillId="0" borderId="13" xfId="0" applyFont="1" applyBorder="1" applyAlignment="1">
      <alignment horizontal="distributed" vertical="center" wrapText="1"/>
    </xf>
    <xf numFmtId="0" fontId="51" fillId="0" borderId="8" xfId="0" applyFont="1" applyBorder="1" applyAlignment="1">
      <alignment horizontal="distributed" vertical="center" wrapText="1"/>
    </xf>
    <xf numFmtId="0" fontId="51" fillId="0" borderId="38" xfId="0" applyFont="1" applyBorder="1" applyAlignment="1">
      <alignment horizontal="distributed" vertical="center" wrapText="1"/>
    </xf>
    <xf numFmtId="0" fontId="31" fillId="0" borderId="139" xfId="0" applyFont="1" applyBorder="1" applyAlignment="1">
      <alignment vertical="center" wrapText="1"/>
    </xf>
    <xf numFmtId="0" fontId="31" fillId="0" borderId="140" xfId="0" applyFont="1" applyBorder="1" applyAlignment="1">
      <alignment vertical="center" wrapText="1"/>
    </xf>
    <xf numFmtId="0" fontId="31" fillId="10" borderId="134" xfId="0" applyFont="1" applyFill="1" applyBorder="1" applyAlignment="1">
      <alignment horizontal="center" vertical="center" wrapText="1"/>
    </xf>
    <xf numFmtId="0" fontId="31" fillId="10" borderId="135" xfId="0" applyFont="1" applyFill="1" applyBorder="1" applyAlignment="1">
      <alignment horizontal="center" vertical="center" wrapText="1"/>
    </xf>
    <xf numFmtId="0" fontId="31" fillId="10" borderId="95" xfId="0" applyFont="1" applyFill="1" applyBorder="1" applyAlignment="1">
      <alignment horizontal="center" vertical="center" wrapText="1"/>
    </xf>
    <xf numFmtId="0" fontId="31" fillId="10" borderId="96" xfId="0" applyFont="1" applyFill="1" applyBorder="1" applyAlignment="1">
      <alignment horizontal="center" vertical="center" wrapText="1"/>
    </xf>
    <xf numFmtId="0" fontId="52" fillId="10" borderId="85" xfId="0" applyFont="1" applyFill="1" applyBorder="1" applyAlignment="1">
      <alignment horizontal="center" vertical="center" wrapText="1"/>
    </xf>
    <xf numFmtId="0" fontId="7" fillId="9" borderId="1" xfId="0" applyFont="1" applyFill="1" applyBorder="1" applyAlignment="1">
      <alignment horizontal="right" vertical="center" wrapText="1"/>
    </xf>
    <xf numFmtId="0" fontId="7" fillId="9" borderId="20" xfId="0" applyFont="1" applyFill="1" applyBorder="1" applyAlignment="1">
      <alignment horizontal="right" vertical="center" wrapText="1"/>
    </xf>
    <xf numFmtId="0" fontId="7" fillId="9" borderId="14" xfId="0" applyFont="1" applyFill="1" applyBorder="1" applyAlignment="1">
      <alignment horizontal="right" vertical="center" wrapText="1"/>
    </xf>
    <xf numFmtId="0" fontId="57" fillId="10" borderId="38" xfId="0" applyFont="1" applyFill="1" applyBorder="1" applyAlignment="1">
      <alignment horizontal="center" vertical="center" wrapText="1"/>
    </xf>
    <xf numFmtId="0" fontId="56" fillId="0" borderId="26" xfId="0" applyFont="1" applyBorder="1" applyAlignment="1">
      <alignment horizontal="distributed" vertical="center" wrapText="1"/>
    </xf>
    <xf numFmtId="0" fontId="56" fillId="0" borderId="41" xfId="0" applyFont="1" applyBorder="1" applyAlignment="1">
      <alignment horizontal="distributed" vertical="center" wrapText="1"/>
    </xf>
    <xf numFmtId="0" fontId="56" fillId="0" borderId="75" xfId="0" applyFont="1" applyBorder="1" applyAlignment="1">
      <alignment horizontal="distributed" vertical="center" wrapText="1"/>
    </xf>
    <xf numFmtId="0" fontId="56" fillId="0" borderId="80" xfId="0" applyFont="1" applyBorder="1" applyAlignment="1">
      <alignment horizontal="distributed" vertical="center" wrapText="1"/>
    </xf>
    <xf numFmtId="0" fontId="31" fillId="0" borderId="13" xfId="0" applyFont="1" applyBorder="1" applyAlignment="1">
      <alignment vertical="center" wrapText="1"/>
    </xf>
    <xf numFmtId="0" fontId="54" fillId="10" borderId="97" xfId="0" applyFont="1" applyFill="1" applyBorder="1" applyAlignment="1">
      <alignment horizontal="center" vertical="center" wrapText="1"/>
    </xf>
    <xf numFmtId="0" fontId="54" fillId="10" borderId="98" xfId="0" applyFont="1" applyFill="1" applyBorder="1" applyAlignment="1">
      <alignment horizontal="center" vertical="center" wrapText="1"/>
    </xf>
    <xf numFmtId="0" fontId="55" fillId="10" borderId="86" xfId="0" applyFont="1" applyFill="1" applyBorder="1" applyAlignment="1">
      <alignment horizontal="center" vertical="center" wrapText="1"/>
    </xf>
    <xf numFmtId="0" fontId="55" fillId="10" borderId="75" xfId="0" applyFont="1" applyFill="1" applyBorder="1" applyAlignment="1">
      <alignment horizontal="center" vertical="center" wrapText="1"/>
    </xf>
    <xf numFmtId="0" fontId="55" fillId="10" borderId="96" xfId="0" applyFont="1" applyFill="1" applyBorder="1" applyAlignment="1">
      <alignment horizontal="center" vertical="center" wrapText="1"/>
    </xf>
    <xf numFmtId="176" fontId="10" fillId="0" borderId="0" xfId="2" applyNumberFormat="1" applyFont="1" applyAlignment="1">
      <alignment horizontal="distributed"/>
    </xf>
    <xf numFmtId="0" fontId="18" fillId="0" borderId="12" xfId="0" applyFont="1" applyBorder="1" applyAlignment="1">
      <alignment horizontal="center" vertical="top"/>
    </xf>
    <xf numFmtId="0" fontId="37" fillId="0" borderId="22" xfId="0" applyFont="1" applyBorder="1" applyAlignment="1">
      <alignment vertical="center" wrapText="1"/>
    </xf>
    <xf numFmtId="0" fontId="37" fillId="0" borderId="0" xfId="0" applyFont="1" applyAlignment="1">
      <alignment vertical="center" wrapText="1"/>
    </xf>
    <xf numFmtId="0" fontId="23" fillId="0" borderId="0" xfId="2" applyFont="1" applyAlignment="1">
      <alignment vertical="top" wrapText="1"/>
    </xf>
    <xf numFmtId="14" fontId="4" fillId="0" borderId="22" xfId="2" applyNumberFormat="1" applyFont="1" applyBorder="1" applyAlignment="1">
      <alignment horizontal="center" vertical="center" wrapText="1"/>
    </xf>
    <xf numFmtId="14" fontId="4" fillId="0" borderId="0" xfId="2" applyNumberFormat="1" applyFont="1" applyAlignment="1">
      <alignment horizontal="center" vertical="center" wrapText="1"/>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8" fillId="0" borderId="0" xfId="0" applyFont="1" applyAlignment="1">
      <alignment horizontal="center"/>
    </xf>
    <xf numFmtId="0" fontId="4" fillId="0" borderId="0" xfId="2" applyFont="1" applyAlignment="1">
      <alignment vertical="top" wrapText="1"/>
    </xf>
    <xf numFmtId="0" fontId="5" fillId="0" borderId="1" xfId="0" applyFont="1" applyBorder="1" applyAlignment="1">
      <alignment horizontal="right"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0" fontId="50" fillId="0" borderId="1" xfId="0" applyFont="1" applyBorder="1" applyAlignment="1">
      <alignment horizontal="right" vertical="center" wrapText="1"/>
    </xf>
    <xf numFmtId="0" fontId="50" fillId="0" borderId="20" xfId="0" applyFont="1" applyBorder="1" applyAlignment="1">
      <alignment horizontal="right" vertical="center" wrapText="1"/>
    </xf>
    <xf numFmtId="0" fontId="50" fillId="0" borderId="14" xfId="0" applyFont="1" applyBorder="1" applyAlignment="1">
      <alignment horizontal="right" vertical="center" wrapText="1"/>
    </xf>
    <xf numFmtId="0" fontId="51" fillId="0" borderId="26" xfId="0" applyFont="1" applyBorder="1" applyAlignment="1">
      <alignment horizontal="distributed" vertical="center" wrapText="1"/>
    </xf>
    <xf numFmtId="0" fontId="51" fillId="0" borderId="42" xfId="0" applyFont="1" applyBorder="1" applyAlignment="1">
      <alignment horizontal="distributed" vertical="center" wrapText="1"/>
    </xf>
    <xf numFmtId="0" fontId="54" fillId="10" borderId="130" xfId="0" applyFont="1" applyFill="1" applyBorder="1" applyAlignment="1">
      <alignment horizontal="center" vertical="center" wrapText="1"/>
    </xf>
    <xf numFmtId="0" fontId="54" fillId="10" borderId="100" xfId="0" applyFont="1" applyFill="1" applyBorder="1" applyAlignment="1">
      <alignment horizontal="center" vertical="center" wrapText="1"/>
    </xf>
    <xf numFmtId="0" fontId="54" fillId="10" borderId="131" xfId="0" applyFont="1" applyFill="1" applyBorder="1" applyAlignment="1">
      <alignment horizontal="center" vertical="center" wrapText="1"/>
    </xf>
    <xf numFmtId="177" fontId="50" fillId="0" borderId="48" xfId="0" applyNumberFormat="1" applyFont="1" applyBorder="1" applyAlignment="1">
      <alignment horizontal="center" vertical="center" wrapText="1"/>
    </xf>
    <xf numFmtId="177" fontId="50" fillId="0" borderId="10" xfId="0" applyNumberFormat="1" applyFont="1" applyBorder="1" applyAlignment="1">
      <alignment horizontal="center" vertical="center" wrapText="1"/>
    </xf>
    <xf numFmtId="177" fontId="50" fillId="0" borderId="24" xfId="0" applyNumberFormat="1" applyFont="1" applyBorder="1" applyAlignment="1">
      <alignment horizontal="center" vertical="center" wrapText="1"/>
    </xf>
    <xf numFmtId="0" fontId="16" fillId="0" borderId="13" xfId="0" applyFont="1" applyBorder="1" applyAlignment="1">
      <alignment horizontal="distributed" vertical="center"/>
    </xf>
    <xf numFmtId="0" fontId="16" fillId="0" borderId="38" xfId="0" applyFont="1" applyBorder="1" applyAlignment="1">
      <alignment horizontal="distributed" vertical="center"/>
    </xf>
    <xf numFmtId="0" fontId="16" fillId="0" borderId="79" xfId="0" applyFont="1" applyBorder="1" applyAlignment="1">
      <alignment horizontal="distributed" vertical="center"/>
    </xf>
    <xf numFmtId="0" fontId="16" fillId="0" borderId="75" xfId="0" applyFont="1" applyBorder="1" applyAlignment="1">
      <alignment horizontal="distributed" vertical="center"/>
    </xf>
    <xf numFmtId="0" fontId="16" fillId="0" borderId="80" xfId="0" applyFont="1" applyBorder="1" applyAlignment="1">
      <alignment horizontal="distributed" vertical="center"/>
    </xf>
    <xf numFmtId="14" fontId="49" fillId="0" borderId="0" xfId="2" applyNumberFormat="1" applyFont="1" applyAlignment="1">
      <alignment horizontal="center" vertical="center" wrapText="1"/>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14" fontId="49" fillId="0" borderId="22" xfId="2" applyNumberFormat="1" applyFont="1" applyBorder="1" applyAlignment="1">
      <alignment horizontal="center" vertical="center" wrapText="1"/>
    </xf>
    <xf numFmtId="0" fontId="52" fillId="10" borderId="25" xfId="0" applyFont="1" applyFill="1" applyBorder="1" applyAlignment="1">
      <alignment horizontal="center" vertical="center" wrapText="1"/>
    </xf>
    <xf numFmtId="0" fontId="52" fillId="10" borderId="38" xfId="0" applyFont="1" applyFill="1" applyBorder="1" applyAlignment="1">
      <alignment horizontal="center" vertical="center" wrapText="1"/>
    </xf>
    <xf numFmtId="0" fontId="54" fillId="10" borderId="93" xfId="0" applyFont="1" applyFill="1" applyBorder="1" applyAlignment="1">
      <alignment horizontal="center" vertical="center" wrapText="1"/>
    </xf>
    <xf numFmtId="0" fontId="54" fillId="10" borderId="94" xfId="0" applyFont="1" applyFill="1" applyBorder="1" applyAlignment="1">
      <alignment horizontal="center" vertical="center" wrapText="1"/>
    </xf>
    <xf numFmtId="0" fontId="18" fillId="0" borderId="49" xfId="0" applyFont="1" applyBorder="1" applyAlignment="1">
      <alignment horizontal="center"/>
    </xf>
    <xf numFmtId="14" fontId="4" fillId="0" borderId="0" xfId="2" applyNumberFormat="1" applyFont="1" applyAlignment="1">
      <alignment vertical="top" wrapText="1"/>
    </xf>
    <xf numFmtId="183" fontId="6" fillId="0" borderId="21" xfId="2" applyNumberFormat="1" applyFont="1" applyBorder="1" applyAlignment="1">
      <alignment horizontal="distributed" vertical="center"/>
    </xf>
    <xf numFmtId="177" fontId="5" fillId="9" borderId="22" xfId="0" applyNumberFormat="1" applyFont="1" applyFill="1" applyBorder="1" applyAlignment="1">
      <alignment horizontal="center" vertical="center" wrapText="1"/>
    </xf>
    <xf numFmtId="177" fontId="5" fillId="9" borderId="0" xfId="0" applyNumberFormat="1" applyFont="1" applyFill="1" applyAlignment="1">
      <alignment horizontal="center" vertical="center" wrapText="1"/>
    </xf>
    <xf numFmtId="177" fontId="5" fillId="9" borderId="21" xfId="0" applyNumberFormat="1" applyFont="1" applyFill="1" applyBorder="1" applyAlignment="1">
      <alignment horizontal="center" vertical="center" wrapText="1"/>
    </xf>
    <xf numFmtId="0" fontId="16" fillId="0" borderId="44" xfId="0" applyFont="1" applyBorder="1" applyAlignment="1">
      <alignment horizontal="center" vertical="center" wrapText="1"/>
    </xf>
    <xf numFmtId="178" fontId="24" fillId="8" borderId="0" xfId="2" applyNumberFormat="1" applyFont="1" applyFill="1" applyAlignment="1">
      <alignment horizontal="right" vertical="center" wrapText="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177" fontId="50" fillId="0" borderId="22" xfId="0" applyNumberFormat="1" applyFont="1" applyBorder="1" applyAlignment="1">
      <alignment horizontal="center" vertical="center" wrapText="1"/>
    </xf>
    <xf numFmtId="177" fontId="50" fillId="0" borderId="0" xfId="0" applyNumberFormat="1" applyFont="1" applyAlignment="1">
      <alignment horizontal="center" vertical="center" wrapText="1"/>
    </xf>
    <xf numFmtId="177" fontId="50" fillId="0" borderId="21" xfId="0" applyNumberFormat="1" applyFont="1" applyBorder="1" applyAlignment="1">
      <alignment horizontal="center" vertical="center" wrapText="1"/>
    </xf>
    <xf numFmtId="0" fontId="57" fillId="10" borderId="26" xfId="0" applyFont="1" applyFill="1" applyBorder="1" applyAlignment="1">
      <alignment horizontal="center" vertical="center" wrapText="1"/>
    </xf>
    <xf numFmtId="0" fontId="57" fillId="10" borderId="41" xfId="0" applyFont="1" applyFill="1" applyBorder="1" applyAlignment="1">
      <alignment horizontal="center" vertical="center" wrapText="1"/>
    </xf>
    <xf numFmtId="0" fontId="57" fillId="10" borderId="40" xfId="0" applyFont="1" applyFill="1" applyBorder="1" applyAlignment="1">
      <alignment horizontal="center" vertical="center" wrapText="1"/>
    </xf>
    <xf numFmtId="0" fontId="54" fillId="10" borderId="102" xfId="0" applyFont="1" applyFill="1" applyBorder="1" applyAlignment="1">
      <alignment horizontal="center" vertical="center" wrapText="1"/>
    </xf>
    <xf numFmtId="0" fontId="54" fillId="10" borderId="22" xfId="0" applyFont="1" applyFill="1" applyBorder="1" applyAlignment="1">
      <alignment horizontal="center" vertical="center" wrapText="1"/>
    </xf>
    <xf numFmtId="0" fontId="54" fillId="10" borderId="95" xfId="0" applyFont="1" applyFill="1" applyBorder="1" applyAlignment="1">
      <alignment horizontal="center" vertical="center" wrapText="1"/>
    </xf>
    <xf numFmtId="0" fontId="54" fillId="10" borderId="124" xfId="0" applyFont="1" applyFill="1" applyBorder="1" applyAlignment="1">
      <alignment horizontal="center" vertical="center" wrapText="1"/>
    </xf>
    <xf numFmtId="0" fontId="58" fillId="10" borderId="108" xfId="0" applyFont="1" applyFill="1" applyBorder="1" applyAlignment="1">
      <alignment horizontal="center" vertical="center" wrapText="1"/>
    </xf>
    <xf numFmtId="0" fontId="58" fillId="10" borderId="87" xfId="0" applyFont="1" applyFill="1" applyBorder="1" applyAlignment="1">
      <alignment horizontal="center" vertical="center" wrapText="1"/>
    </xf>
    <xf numFmtId="0" fontId="58" fillId="10" borderId="127" xfId="0" applyFont="1" applyFill="1" applyBorder="1" applyAlignment="1">
      <alignment horizontal="center" vertical="center" wrapText="1"/>
    </xf>
    <xf numFmtId="14" fontId="4" fillId="9" borderId="48" xfId="2" applyNumberFormat="1" applyFont="1" applyFill="1" applyBorder="1" applyAlignment="1">
      <alignment horizontal="center" vertical="center" wrapText="1"/>
    </xf>
    <xf numFmtId="14" fontId="4" fillId="9" borderId="10" xfId="2" applyNumberFormat="1" applyFont="1" applyFill="1" applyBorder="1" applyAlignment="1">
      <alignment horizontal="center" vertical="center" wrapText="1"/>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16" fillId="0" borderId="99" xfId="0" applyFont="1" applyBorder="1" applyAlignment="1">
      <alignment horizontal="distributed" vertical="center"/>
    </xf>
    <xf numFmtId="0" fontId="16" fillId="0" borderId="100" xfId="0" applyFont="1" applyBorder="1" applyAlignment="1">
      <alignment horizontal="distributed" vertical="center"/>
    </xf>
    <xf numFmtId="0" fontId="16" fillId="0" borderId="101" xfId="0" applyFont="1" applyBorder="1" applyAlignment="1">
      <alignment horizontal="distributed" vertical="center"/>
    </xf>
    <xf numFmtId="0" fontId="16" fillId="0" borderId="133" xfId="0" applyFont="1" applyBorder="1" applyAlignment="1">
      <alignment horizontal="distributed" vertical="center"/>
    </xf>
    <xf numFmtId="0" fontId="54" fillId="10" borderId="26" xfId="0" applyFont="1" applyFill="1" applyBorder="1" applyAlignment="1">
      <alignment horizontal="center" vertical="center" wrapText="1"/>
    </xf>
    <xf numFmtId="0" fontId="55" fillId="10" borderId="41" xfId="0" applyFont="1" applyFill="1" applyBorder="1" applyAlignment="1">
      <alignment horizontal="center" vertical="center" wrapText="1"/>
    </xf>
    <xf numFmtId="0" fontId="52" fillId="10" borderId="26" xfId="0" applyFont="1" applyFill="1" applyBorder="1" applyAlignment="1">
      <alignment horizontal="center" vertical="center" wrapText="1"/>
    </xf>
    <xf numFmtId="0" fontId="52" fillId="10" borderId="40" xfId="0" applyFont="1" applyFill="1" applyBorder="1" applyAlignment="1">
      <alignment horizontal="center" vertical="center" wrapText="1"/>
    </xf>
    <xf numFmtId="0" fontId="54" fillId="10" borderId="9" xfId="0" applyFont="1" applyFill="1" applyBorder="1" applyAlignment="1">
      <alignment horizontal="center" vertical="center" wrapText="1"/>
    </xf>
    <xf numFmtId="0" fontId="31" fillId="10" borderId="80" xfId="0" applyFont="1" applyFill="1" applyBorder="1" applyAlignment="1">
      <alignment horizontal="center" vertical="center" wrapText="1"/>
    </xf>
    <xf numFmtId="0" fontId="54" fillId="10" borderId="52" xfId="0" applyFont="1" applyFill="1" applyBorder="1" applyAlignment="1">
      <alignment horizontal="center" vertical="center" wrapText="1"/>
    </xf>
    <xf numFmtId="0" fontId="54" fillId="10" borderId="48" xfId="0" applyFont="1" applyFill="1" applyBorder="1" applyAlignment="1">
      <alignment horizontal="center" vertical="center" wrapText="1"/>
    </xf>
    <xf numFmtId="0" fontId="20" fillId="0" borderId="0" xfId="0" applyFont="1" applyAlignment="1">
      <alignment horizontal="left" vertical="top" wrapText="1"/>
    </xf>
    <xf numFmtId="0" fontId="52" fillId="10" borderId="123" xfId="0" applyFont="1" applyFill="1" applyBorder="1" applyAlignment="1">
      <alignment horizontal="center" vertical="center" wrapText="1"/>
    </xf>
    <xf numFmtId="0" fontId="52" fillId="10" borderId="124" xfId="0" applyFont="1" applyFill="1" applyBorder="1" applyAlignment="1">
      <alignment horizontal="center" vertical="center" wrapText="1"/>
    </xf>
    <xf numFmtId="0" fontId="63" fillId="9" borderId="39" xfId="0" applyFont="1" applyFill="1" applyBorder="1" applyAlignment="1">
      <alignment horizontal="distributed" vertical="center"/>
    </xf>
    <xf numFmtId="0" fontId="64" fillId="9" borderId="41" xfId="0" applyFont="1" applyFill="1" applyBorder="1" applyAlignment="1">
      <alignment horizontal="distributed" vertical="center"/>
    </xf>
    <xf numFmtId="0" fontId="64" fillId="9" borderId="40" xfId="0" applyFont="1" applyFill="1" applyBorder="1" applyAlignment="1">
      <alignment horizontal="distributed" vertical="center"/>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18" fillId="0" borderId="22" xfId="0" applyFont="1" applyBorder="1" applyAlignment="1">
      <alignment horizontal="center"/>
    </xf>
    <xf numFmtId="0" fontId="29" fillId="0" borderId="0" xfId="0" applyFont="1" applyAlignment="1">
      <alignment horizontal="center" vertical="center" wrapText="1"/>
    </xf>
    <xf numFmtId="0" fontId="30" fillId="0" borderId="0" xfId="0" applyFont="1" applyAlignment="1">
      <alignment horizontal="left" vertical="center" wrapText="1"/>
    </xf>
    <xf numFmtId="0" fontId="20" fillId="0" borderId="0" xfId="0" applyFont="1" applyAlignment="1">
      <alignment horizontal="lef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16" fillId="5" borderId="39" xfId="0" applyFont="1" applyFill="1" applyBorder="1" applyAlignment="1">
      <alignment horizontal="distributed" vertical="center"/>
    </xf>
    <xf numFmtId="0" fontId="0" fillId="5" borderId="41" xfId="0" applyFill="1" applyBorder="1" applyAlignment="1">
      <alignment horizontal="distributed" vertical="center"/>
    </xf>
    <xf numFmtId="0" fontId="0" fillId="5" borderId="40" xfId="0" applyFill="1" applyBorder="1" applyAlignment="1">
      <alignment horizontal="distributed" vertical="center"/>
    </xf>
    <xf numFmtId="0" fontId="59" fillId="0" borderId="42" xfId="0" applyFont="1" applyBorder="1" applyAlignment="1">
      <alignment vertical="center" wrapText="1"/>
    </xf>
    <xf numFmtId="0" fontId="16" fillId="0" borderId="44" xfId="0" applyFont="1" applyBorder="1" applyAlignment="1">
      <alignment horizontal="center" vertical="center"/>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0" borderId="25" xfId="0" applyFont="1" applyBorder="1" applyAlignment="1">
      <alignment vertical="center"/>
    </xf>
    <xf numFmtId="0" fontId="16" fillId="0" borderId="38" xfId="0" applyFont="1" applyBorder="1" applyAlignment="1">
      <alignment vertical="center"/>
    </xf>
    <xf numFmtId="0" fontId="19" fillId="0" borderId="25" xfId="0" applyFont="1" applyBorder="1" applyAlignment="1">
      <alignment vertical="center"/>
    </xf>
    <xf numFmtId="0" fontId="0" fillId="0" borderId="9" xfId="0" applyBorder="1" applyAlignment="1">
      <alignment vertical="center"/>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16" fillId="0" borderId="52" xfId="0" applyFont="1" applyBorder="1" applyAlignment="1">
      <alignment vertical="center"/>
    </xf>
    <xf numFmtId="0" fontId="16" fillId="0" borderId="48"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59" fillId="0" borderId="38" xfId="0" applyFont="1" applyBorder="1" applyAlignment="1">
      <alignment vertical="center" wrapText="1"/>
    </xf>
    <xf numFmtId="0" fontId="16" fillId="5" borderId="128" xfId="0" applyFont="1" applyFill="1" applyBorder="1" applyAlignment="1">
      <alignment horizontal="distributed" vertical="center"/>
    </xf>
    <xf numFmtId="0" fontId="16" fillId="5" borderId="49" xfId="0" applyFont="1" applyFill="1" applyBorder="1" applyAlignment="1">
      <alignment horizontal="distributed" vertical="center"/>
    </xf>
    <xf numFmtId="0" fontId="0" fillId="5" borderId="49" xfId="0" applyFill="1" applyBorder="1" applyAlignment="1">
      <alignment horizontal="distributed" vertical="center"/>
    </xf>
    <xf numFmtId="0" fontId="0" fillId="5" borderId="51" xfId="0" applyFill="1" applyBorder="1" applyAlignment="1">
      <alignment horizontal="distributed" vertical="center"/>
    </xf>
    <xf numFmtId="0" fontId="47" fillId="5" borderId="26" xfId="0" applyFont="1" applyFill="1" applyBorder="1" applyAlignment="1">
      <alignment horizontal="distributed" vertical="center" wrapText="1"/>
    </xf>
    <xf numFmtId="0" fontId="47" fillId="5" borderId="41" xfId="0" applyFont="1" applyFill="1" applyBorder="1" applyAlignment="1">
      <alignment horizontal="distributed" vertical="center"/>
    </xf>
    <xf numFmtId="0" fontId="60" fillId="5" borderId="41" xfId="0" applyFont="1" applyFill="1" applyBorder="1" applyAlignment="1">
      <alignment horizontal="distributed" vertical="center"/>
    </xf>
    <xf numFmtId="0" fontId="60" fillId="5" borderId="40" xfId="0" applyFont="1" applyFill="1" applyBorder="1" applyAlignment="1">
      <alignment horizontal="distributed" vertical="center"/>
    </xf>
    <xf numFmtId="0" fontId="31" fillId="0" borderId="42" xfId="0" applyFont="1" applyBorder="1" applyAlignment="1">
      <alignment vertical="center" wrapText="1"/>
    </xf>
    <xf numFmtId="0" fontId="0" fillId="5" borderId="26" xfId="0" applyFill="1" applyBorder="1" applyAlignment="1">
      <alignment horizontal="distributed" vertical="center"/>
    </xf>
    <xf numFmtId="0" fontId="1" fillId="5" borderId="8" xfId="0" applyFont="1" applyFill="1" applyBorder="1" applyAlignment="1">
      <alignment horizontal="distributed" vertical="center"/>
    </xf>
    <xf numFmtId="0" fontId="1" fillId="5" borderId="9" xfId="0" applyFont="1" applyFill="1" applyBorder="1" applyAlignment="1">
      <alignment horizontal="distributed" vertical="center"/>
    </xf>
    <xf numFmtId="0" fontId="16" fillId="5" borderId="129" xfId="0" applyFont="1" applyFill="1" applyBorder="1" applyAlignment="1">
      <alignment horizontal="distributed" vertical="center"/>
    </xf>
    <xf numFmtId="0" fontId="0" fillId="5" borderId="50" xfId="0"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2" xfId="0" applyFont="1" applyFill="1" applyBorder="1" applyAlignment="1">
      <alignment horizontal="distributed" vertical="center"/>
    </xf>
    <xf numFmtId="0" fontId="16" fillId="5" borderId="26" xfId="0" applyFont="1" applyFill="1" applyBorder="1" applyAlignment="1">
      <alignment horizontal="distributed" vertical="center"/>
    </xf>
    <xf numFmtId="0" fontId="1" fillId="5" borderId="41" xfId="0" applyFont="1" applyFill="1" applyBorder="1" applyAlignment="1">
      <alignment horizontal="distributed" vertical="center"/>
    </xf>
    <xf numFmtId="0" fontId="1" fillId="5" borderId="42" xfId="0" applyFont="1" applyFill="1" applyBorder="1" applyAlignment="1">
      <alignment horizontal="distributed" vertical="center"/>
    </xf>
    <xf numFmtId="0" fontId="30" fillId="0" borderId="0" xfId="0" applyFont="1" applyAlignment="1">
      <alignment horizontal="left" wrapText="1"/>
    </xf>
    <xf numFmtId="14" fontId="4" fillId="0" borderId="1" xfId="2" applyNumberFormat="1" applyFont="1" applyBorder="1" applyAlignment="1">
      <alignment horizontal="center" vertical="center" wrapText="1"/>
    </xf>
    <xf numFmtId="14" fontId="4" fillId="0" borderId="20" xfId="2" applyNumberFormat="1" applyFont="1" applyBorder="1" applyAlignment="1">
      <alignment horizontal="center" vertical="center" wrapText="1"/>
    </xf>
    <xf numFmtId="14" fontId="4" fillId="0" borderId="14" xfId="2" applyNumberFormat="1" applyFont="1" applyBorder="1" applyAlignment="1">
      <alignment horizontal="center" vertical="center" wrapText="1"/>
    </xf>
    <xf numFmtId="14" fontId="4" fillId="0" borderId="21" xfId="2"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22" xfId="0" applyFont="1" applyBorder="1" applyAlignment="1">
      <alignment horizontal="center" vertical="center" wrapText="1"/>
    </xf>
    <xf numFmtId="0" fontId="62" fillId="0" borderId="20" xfId="0" applyFont="1" applyBorder="1" applyAlignment="1">
      <alignment horizontal="center" vertical="center" wrapText="1"/>
    </xf>
    <xf numFmtId="0" fontId="62" fillId="0" borderId="0" xfId="0" applyFont="1" applyAlignment="1">
      <alignment horizontal="center" vertical="center" wrapText="1"/>
    </xf>
    <xf numFmtId="0" fontId="62" fillId="0" borderId="14" xfId="0" applyFont="1" applyBorder="1" applyAlignment="1">
      <alignment horizontal="center" vertical="center" wrapText="1"/>
    </xf>
    <xf numFmtId="0" fontId="62" fillId="0" borderId="21"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0" xfId="0" applyFont="1" applyAlignment="1">
      <alignment horizontal="center" vertical="center" wrapText="1"/>
    </xf>
    <xf numFmtId="0" fontId="48" fillId="0" borderId="14" xfId="0" applyFont="1" applyBorder="1" applyAlignment="1">
      <alignment horizontal="center" vertical="center" wrapText="1"/>
    </xf>
    <xf numFmtId="0" fontId="48" fillId="0" borderId="21" xfId="0" applyFont="1" applyBorder="1" applyAlignment="1">
      <alignment horizontal="center" vertical="center" wrapText="1"/>
    </xf>
    <xf numFmtId="0" fontId="20" fillId="0" borderId="0" xfId="0" applyFont="1" applyAlignment="1">
      <alignment horizontal="right" vertical="top" wrapText="1"/>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0" fillId="0" borderId="40" xfId="0" applyBorder="1" applyAlignment="1">
      <alignment horizontal="distributed" vertical="center"/>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0" fontId="31" fillId="0" borderId="1" xfId="0" applyFont="1" applyBorder="1" applyAlignment="1">
      <alignment vertical="center" wrapText="1"/>
    </xf>
    <xf numFmtId="0" fontId="31" fillId="0" borderId="22" xfId="0" applyFont="1" applyBorder="1" applyAlignment="1">
      <alignment vertical="center" wrapText="1"/>
    </xf>
    <xf numFmtId="0" fontId="19" fillId="0" borderId="52" xfId="0" applyFont="1" applyBorder="1" applyAlignment="1">
      <alignment vertical="center"/>
    </xf>
    <xf numFmtId="0" fontId="0" fillId="0" borderId="23" xfId="0" applyBorder="1" applyAlignment="1">
      <alignment vertical="center"/>
    </xf>
    <xf numFmtId="0" fontId="30" fillId="0" borderId="0" xfId="0" applyFont="1" applyAlignment="1">
      <alignment horizontal="left" vertical="top" wrapText="1"/>
    </xf>
    <xf numFmtId="0" fontId="4" fillId="0" borderId="0" xfId="0" applyFont="1" applyAlignment="1">
      <alignment horizontal="left" vertical="center" wrapText="1"/>
    </xf>
    <xf numFmtId="0" fontId="31" fillId="0" borderId="39" xfId="0" applyFont="1" applyBorder="1" applyAlignment="1">
      <alignment vertical="center" wrapText="1"/>
    </xf>
    <xf numFmtId="0" fontId="20" fillId="0" borderId="0" xfId="0" applyFont="1" applyAlignment="1">
      <alignment vertical="top" wrapText="1"/>
    </xf>
    <xf numFmtId="0" fontId="20" fillId="0" borderId="0" xfId="0" applyFont="1" applyAlignment="1">
      <alignment vertical="center" wrapText="1"/>
    </xf>
    <xf numFmtId="0" fontId="20" fillId="0" borderId="0" xfId="0" applyFont="1" applyAlignment="1">
      <alignment horizontal="left" wrapText="1"/>
    </xf>
    <xf numFmtId="0" fontId="6" fillId="0" borderId="0" xfId="0" applyFont="1" applyAlignment="1">
      <alignment horizontal="left" vertical="center"/>
    </xf>
    <xf numFmtId="0" fontId="54" fillId="10" borderId="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136" xfId="0" applyBorder="1" applyAlignment="1">
      <alignment horizontal="center" vertical="center" wrapText="1"/>
    </xf>
    <xf numFmtId="0" fontId="16" fillId="5" borderId="1" xfId="0" applyFont="1" applyFill="1" applyBorder="1" applyAlignment="1">
      <alignment horizontal="distributed" vertical="center"/>
    </xf>
    <xf numFmtId="0" fontId="0" fillId="5" borderId="22" xfId="0" applyFill="1" applyBorder="1" applyAlignment="1">
      <alignment horizontal="distributed" vertical="center"/>
    </xf>
    <xf numFmtId="0" fontId="0" fillId="5" borderId="48" xfId="0" applyFill="1" applyBorder="1" applyAlignment="1">
      <alignment horizontal="distributed" vertical="center"/>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16" fillId="5" borderId="13" xfId="0" applyFont="1" applyFill="1" applyBorder="1" applyAlignment="1">
      <alignment horizontal="distributed" vertical="center"/>
    </xf>
    <xf numFmtId="0" fontId="0" fillId="5" borderId="8" xfId="0" applyFill="1" applyBorder="1" applyAlignment="1">
      <alignment horizontal="distributed" vertical="center"/>
    </xf>
    <xf numFmtId="0" fontId="0" fillId="5" borderId="38" xfId="0" applyFill="1" applyBorder="1" applyAlignment="1">
      <alignment horizontal="distributed" vertical="center"/>
    </xf>
    <xf numFmtId="0" fontId="31" fillId="0" borderId="33" xfId="0" applyFont="1" applyBorder="1" applyAlignment="1">
      <alignment vertical="center" wrapText="1"/>
    </xf>
    <xf numFmtId="0" fontId="31" fillId="0" borderId="32" xfId="0" applyFont="1" applyBorder="1" applyAlignment="1">
      <alignment vertical="center" wrapText="1"/>
    </xf>
    <xf numFmtId="0" fontId="31" fillId="10" borderId="112" xfId="0" applyFont="1" applyFill="1" applyBorder="1" applyAlignment="1">
      <alignment horizontal="center" vertical="center" wrapText="1"/>
    </xf>
    <xf numFmtId="0" fontId="31" fillId="10" borderId="91" xfId="0" applyFont="1" applyFill="1" applyBorder="1" applyAlignment="1">
      <alignment horizontal="center" vertical="center" wrapText="1"/>
    </xf>
    <xf numFmtId="0" fontId="31" fillId="10" borderId="114" xfId="0" applyFont="1" applyFill="1" applyBorder="1" applyAlignment="1">
      <alignment horizontal="center" vertical="center" wrapText="1"/>
    </xf>
    <xf numFmtId="0" fontId="31" fillId="10" borderId="145" xfId="0" applyFont="1" applyFill="1" applyBorder="1" applyAlignment="1">
      <alignment horizontal="center" vertical="center" wrapText="1"/>
    </xf>
    <xf numFmtId="0" fontId="31" fillId="10" borderId="115" xfId="0" applyFont="1" applyFill="1" applyBorder="1" applyAlignment="1">
      <alignment horizontal="center" vertical="center" wrapText="1"/>
    </xf>
    <xf numFmtId="0" fontId="31" fillId="10" borderId="116" xfId="0" applyFont="1" applyFill="1" applyBorder="1" applyAlignment="1">
      <alignment horizontal="center" vertical="center" wrapText="1"/>
    </xf>
    <xf numFmtId="0" fontId="31" fillId="10" borderId="117" xfId="0" applyFont="1" applyFill="1" applyBorder="1" applyAlignment="1">
      <alignment horizontal="center" vertical="center" wrapText="1"/>
    </xf>
    <xf numFmtId="0" fontId="31" fillId="10" borderId="33" xfId="0" applyFont="1" applyFill="1" applyBorder="1" applyAlignment="1">
      <alignment horizontal="center" vertical="center" shrinkToFit="1"/>
    </xf>
    <xf numFmtId="0" fontId="31" fillId="10" borderId="12" xfId="0" applyFont="1" applyFill="1" applyBorder="1" applyAlignment="1">
      <alignment horizontal="center" vertical="center" shrinkToFit="1"/>
    </xf>
    <xf numFmtId="0" fontId="31" fillId="10" borderId="32" xfId="0" applyFont="1" applyFill="1" applyBorder="1" applyAlignment="1">
      <alignment horizontal="center" vertical="center" shrinkToFit="1"/>
    </xf>
    <xf numFmtId="0" fontId="17" fillId="0" borderId="12" xfId="0" applyFont="1" applyBorder="1" applyAlignment="1">
      <alignment horizontal="distributed" vertical="center"/>
    </xf>
    <xf numFmtId="0" fontId="31" fillId="10" borderId="0" xfId="0" applyFont="1" applyFill="1" applyAlignment="1">
      <alignment horizontal="center" vertical="center" wrapText="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31" fillId="10" borderId="88" xfId="0" applyFont="1" applyFill="1" applyBorder="1" applyAlignment="1">
      <alignment horizontal="center" vertical="center" wrapText="1"/>
    </xf>
    <xf numFmtId="0" fontId="31" fillId="10" borderId="89" xfId="0" applyFont="1" applyFill="1" applyBorder="1" applyAlignment="1">
      <alignment horizontal="center" vertical="center" wrapText="1"/>
    </xf>
    <xf numFmtId="0" fontId="31" fillId="10" borderId="90" xfId="0" applyFont="1" applyFill="1" applyBorder="1" applyAlignment="1">
      <alignment horizontal="center" vertical="center" wrapText="1"/>
    </xf>
    <xf numFmtId="0" fontId="0" fillId="0" borderId="12" xfId="0" applyBorder="1" applyAlignment="1">
      <alignment horizontal="distributed" vertical="center"/>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31" fillId="10" borderId="113" xfId="0" applyFont="1" applyFill="1" applyBorder="1" applyAlignment="1">
      <alignment horizontal="center" vertical="center" wrapText="1"/>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31" fillId="0" borderId="2" xfId="0" applyFont="1" applyBorder="1" applyAlignment="1">
      <alignment vertical="center" wrapText="1"/>
    </xf>
    <xf numFmtId="0" fontId="32" fillId="0" borderId="32" xfId="0" applyFont="1" applyBorder="1" applyAlignment="1">
      <alignment vertical="center" wrapText="1"/>
    </xf>
    <xf numFmtId="0" fontId="52" fillId="10" borderId="52" xfId="0" applyFont="1" applyFill="1" applyBorder="1" applyAlignment="1">
      <alignment horizontal="center" vertical="center" shrinkToFit="1"/>
    </xf>
    <xf numFmtId="0" fontId="52" fillId="10" borderId="22" xfId="0" applyFont="1" applyFill="1" applyBorder="1" applyAlignment="1">
      <alignment horizontal="center" vertical="center" shrinkToFit="1"/>
    </xf>
    <xf numFmtId="0" fontId="52" fillId="10" borderId="48" xfId="0" applyFont="1" applyFill="1" applyBorder="1" applyAlignment="1">
      <alignment horizontal="center" vertical="center" shrinkToFit="1"/>
    </xf>
    <xf numFmtId="0" fontId="32" fillId="0" borderId="12" xfId="0" applyFont="1" applyBorder="1" applyAlignment="1">
      <alignment vertical="center" wrapText="1"/>
    </xf>
    <xf numFmtId="0" fontId="31" fillId="10" borderId="123" xfId="0" applyFont="1" applyFill="1" applyBorder="1" applyAlignment="1">
      <alignment horizontal="center" vertical="center" wrapText="1"/>
    </xf>
    <xf numFmtId="0" fontId="31" fillId="10" borderId="87" xfId="0" applyFont="1" applyFill="1" applyBorder="1" applyAlignment="1">
      <alignment horizontal="center" vertical="center" wrapText="1"/>
    </xf>
    <xf numFmtId="0" fontId="31" fillId="10" borderId="124" xfId="0" applyFont="1" applyFill="1" applyBorder="1" applyAlignment="1">
      <alignment horizontal="center" vertical="center" wrapText="1"/>
    </xf>
    <xf numFmtId="0" fontId="53" fillId="0" borderId="33" xfId="0" applyFont="1" applyBorder="1" applyAlignment="1">
      <alignment vertical="center" wrapText="1"/>
    </xf>
    <xf numFmtId="0" fontId="53" fillId="0" borderId="32" xfId="0" applyFont="1" applyBorder="1" applyAlignment="1">
      <alignment vertical="center" wrapText="1"/>
    </xf>
    <xf numFmtId="0" fontId="32" fillId="0" borderId="48" xfId="0" applyFont="1" applyBorder="1" applyAlignment="1">
      <alignment vertical="center" wrapText="1"/>
    </xf>
    <xf numFmtId="0" fontId="16" fillId="0" borderId="12" xfId="0" applyFont="1" applyBorder="1" applyAlignment="1">
      <alignment horizontal="center" vertical="top"/>
    </xf>
    <xf numFmtId="0" fontId="16" fillId="0" borderId="12" xfId="0" applyFont="1" applyBorder="1" applyAlignment="1">
      <alignment horizontal="right" vertical="top"/>
    </xf>
    <xf numFmtId="0" fontId="16" fillId="0" borderId="16" xfId="0" applyFont="1" applyBorder="1" applyAlignment="1">
      <alignment horizontal="right" vertical="top"/>
    </xf>
    <xf numFmtId="0" fontId="31" fillId="10" borderId="14" xfId="0" applyFont="1" applyFill="1" applyBorder="1" applyAlignment="1">
      <alignment horizontal="center" vertical="center" wrapText="1"/>
    </xf>
    <xf numFmtId="0" fontId="31" fillId="10" borderId="21" xfId="0" applyFont="1" applyFill="1" applyBorder="1" applyAlignment="1">
      <alignment horizontal="center" vertical="center" wrapText="1"/>
    </xf>
    <xf numFmtId="0" fontId="31" fillId="10" borderId="24" xfId="0" applyFont="1" applyFill="1" applyBorder="1" applyAlignment="1">
      <alignment horizontal="center" vertical="center" wrapText="1"/>
    </xf>
    <xf numFmtId="0" fontId="31" fillId="0" borderId="27" xfId="0" applyFont="1" applyBorder="1" applyAlignment="1">
      <alignment vertical="center" wrapText="1"/>
    </xf>
    <xf numFmtId="0" fontId="31" fillId="0" borderId="24" xfId="0" applyFont="1" applyBorder="1" applyAlignment="1">
      <alignment vertical="center" wrapText="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16" fillId="0" borderId="0" xfId="0" applyFont="1" applyAlignment="1">
      <alignment horizont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9" xfId="0" applyFont="1" applyBorder="1" applyAlignment="1">
      <alignment horizontal="center" vertical="center" wrapText="1"/>
    </xf>
    <xf numFmtId="0" fontId="0" fillId="0" borderId="8" xfId="0" applyBorder="1" applyAlignment="1">
      <alignment horizontal="distributed" vertical="center" justifyLastLine="1"/>
    </xf>
    <xf numFmtId="0" fontId="20" fillId="0" borderId="0" xfId="0" applyFont="1" applyAlignment="1">
      <alignment horizontal="left"/>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30" fillId="0" borderId="0" xfId="0" applyFont="1" applyAlignment="1">
      <alignment horizontal="left" vertic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9" xfId="0" applyFont="1" applyBorder="1" applyAlignment="1">
      <alignment vertical="center" wrapText="1"/>
    </xf>
    <xf numFmtId="0" fontId="5" fillId="0" borderId="0" xfId="0" applyFont="1" applyAlignment="1">
      <alignment vertical="top" wrapText="1"/>
    </xf>
    <xf numFmtId="0" fontId="5" fillId="0" borderId="11" xfId="0" applyFont="1" applyBorder="1" applyAlignment="1">
      <alignment vertical="top" wrapText="1"/>
    </xf>
    <xf numFmtId="0" fontId="5" fillId="0" borderId="59" xfId="0" applyFont="1" applyBorder="1" applyAlignment="1">
      <alignment vertical="top" wrapText="1"/>
    </xf>
    <xf numFmtId="0" fontId="35" fillId="0" borderId="60" xfId="0" applyFont="1" applyBorder="1" applyAlignment="1">
      <alignment horizontal="center"/>
    </xf>
    <xf numFmtId="0" fontId="35" fillId="0" borderId="78" xfId="0" applyFont="1" applyBorder="1" applyAlignment="1">
      <alignment horizontal="center"/>
    </xf>
    <xf numFmtId="0" fontId="0" fillId="0" borderId="0" xfId="0" applyAlignment="1">
      <alignment vertical="top" wrapText="1"/>
    </xf>
    <xf numFmtId="0" fontId="0" fillId="0" borderId="59" xfId="0" applyBorder="1" applyAlignment="1">
      <alignment vertical="top"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0" fillId="0" borderId="0" xfId="0" applyFont="1"/>
    <xf numFmtId="0" fontId="20" fillId="0" borderId="10" xfId="0" applyFont="1" applyBorder="1" applyAlignment="1">
      <alignment horizontal="left"/>
    </xf>
    <xf numFmtId="0" fontId="16" fillId="0" borderId="49" xfId="0" applyFont="1" applyBorder="1" applyAlignment="1">
      <alignment horizontal="right"/>
    </xf>
    <xf numFmtId="0" fontId="16" fillId="0" borderId="51" xfId="0" applyFont="1" applyBorder="1" applyAlignment="1">
      <alignment horizontal="right"/>
    </xf>
    <xf numFmtId="183" fontId="6" fillId="0" borderId="0" xfId="2" applyNumberFormat="1" applyFont="1" applyAlignment="1">
      <alignment horizontal="distributed" vertical="center"/>
    </xf>
    <xf numFmtId="0" fontId="14" fillId="0" borderId="63" xfId="0" applyFont="1" applyBorder="1" applyAlignment="1">
      <alignment horizontal="center" vertical="center"/>
    </xf>
    <xf numFmtId="0" fontId="15" fillId="0" borderId="64" xfId="0" applyFont="1" applyBorder="1"/>
    <xf numFmtId="0" fontId="15" fillId="0" borderId="65" xfId="0" applyFont="1" applyBorder="1"/>
    <xf numFmtId="0" fontId="15" fillId="0" borderId="5" xfId="0" applyFont="1" applyBorder="1"/>
    <xf numFmtId="0" fontId="15" fillId="0" borderId="0" xfId="0" applyFont="1"/>
    <xf numFmtId="0" fontId="15" fillId="0" borderId="6" xfId="0" applyFont="1" applyBorder="1"/>
    <xf numFmtId="0" fontId="5" fillId="0" borderId="11" xfId="0" applyFont="1" applyBorder="1" applyAlignment="1">
      <alignment wrapText="1"/>
    </xf>
    <xf numFmtId="0" fontId="5" fillId="0" borderId="0" xfId="0" applyFont="1" applyAlignment="1">
      <alignment wrapText="1"/>
    </xf>
    <xf numFmtId="0" fontId="5" fillId="0" borderId="59" xfId="0" applyFont="1" applyBorder="1" applyAlignment="1">
      <alignment wrapText="1"/>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1" xfId="0" applyFont="1" applyBorder="1" applyAlignment="1">
      <alignment vertical="top" wrapText="1"/>
    </xf>
    <xf numFmtId="0" fontId="39" fillId="0" borderId="77" xfId="0" applyFont="1" applyBorder="1" applyAlignment="1">
      <alignment vertical="top" wrapText="1"/>
    </xf>
    <xf numFmtId="0" fontId="39" fillId="0" borderId="62" xfId="0" applyFont="1" applyBorder="1" applyAlignment="1">
      <alignment vertical="top" wrapText="1"/>
    </xf>
    <xf numFmtId="0" fontId="0" fillId="0" borderId="73" xfId="0" applyBorder="1" applyAlignment="1">
      <alignment vertical="top" wrapText="1"/>
    </xf>
    <xf numFmtId="0" fontId="0" fillId="0" borderId="74" xfId="0" applyBorder="1" applyAlignment="1">
      <alignment vertical="top" wrapText="1"/>
    </xf>
    <xf numFmtId="0" fontId="30" fillId="0" borderId="0" xfId="0" applyFont="1" applyAlignment="1">
      <alignment wrapText="1"/>
    </xf>
    <xf numFmtId="0" fontId="8" fillId="0" borderId="0" xfId="0" applyFont="1" applyAlignment="1">
      <alignment vertical="top"/>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8" fillId="0" borderId="20" xfId="0" applyFont="1" applyBorder="1" applyAlignment="1">
      <alignment horizontal="center" vertical="center" wrapText="1"/>
    </xf>
    <xf numFmtId="0" fontId="4" fillId="0" borderId="0" xfId="0" applyFont="1" applyAlignment="1">
      <alignment horizontal="left" vertical="top" wrapTex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4" fillId="0" borderId="58" xfId="0" applyFont="1" applyBorder="1" applyAlignment="1">
      <alignment horizontal="right" vertical="center"/>
    </xf>
    <xf numFmtId="0" fontId="4" fillId="0" borderId="4" xfId="0" applyFont="1" applyBorder="1" applyAlignment="1">
      <alignment horizontal="right" vertical="center"/>
    </xf>
    <xf numFmtId="0" fontId="8" fillId="0" borderId="14" xfId="0" applyFont="1" applyBorder="1" applyAlignment="1">
      <alignment horizontal="center" vertical="center" wrapText="1"/>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7" xfId="0" applyFont="1" applyBorder="1" applyAlignment="1">
      <alignment horizontal="center" vertical="center"/>
    </xf>
    <xf numFmtId="0" fontId="4" fillId="0" borderId="71"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4" fillId="0" borderId="57" xfId="0" applyFont="1" applyBorder="1" applyAlignment="1">
      <alignment horizontal="right" vertical="center"/>
    </xf>
    <xf numFmtId="0" fontId="4" fillId="0" borderId="55" xfId="0" applyFont="1" applyBorder="1" applyAlignment="1">
      <alignment horizontal="right" vertical="center"/>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3" fontId="21" fillId="0" borderId="55" xfId="0" applyNumberFormat="1" applyFont="1" applyBorder="1" applyAlignment="1">
      <alignment horizontal="right" vertical="center"/>
    </xf>
    <xf numFmtId="3" fontId="21" fillId="0" borderId="56" xfId="0" applyNumberFormat="1" applyFont="1" applyBorder="1" applyAlignment="1">
      <alignment horizontal="right" vertical="center"/>
    </xf>
    <xf numFmtId="0" fontId="4" fillId="0" borderId="32" xfId="0" applyFont="1" applyBorder="1" applyAlignment="1">
      <alignment horizontal="center" vertical="center"/>
    </xf>
    <xf numFmtId="0" fontId="52" fillId="10" borderId="2" xfId="0" applyFont="1" applyFill="1" applyBorder="1" applyAlignment="1">
      <alignment horizontal="center" vertical="center" wrapText="1"/>
    </xf>
    <xf numFmtId="0" fontId="52" fillId="10" borderId="12" xfId="0" applyFont="1" applyFill="1" applyBorder="1" applyAlignment="1">
      <alignment horizontal="center" vertical="center" wrapText="1"/>
    </xf>
    <xf numFmtId="0" fontId="52" fillId="10" borderId="21" xfId="0" applyFont="1" applyFill="1" applyBorder="1" applyAlignment="1">
      <alignment horizontal="center" vertical="center" wrapText="1"/>
    </xf>
    <xf numFmtId="0" fontId="52" fillId="10" borderId="24" xfId="0" applyFont="1" applyFill="1" applyBorder="1" applyAlignment="1">
      <alignment horizontal="center" vertical="center" wrapText="1"/>
    </xf>
    <xf numFmtId="0" fontId="52" fillId="10" borderId="2" xfId="0" applyFont="1" applyFill="1" applyBorder="1" applyAlignment="1">
      <alignment horizontal="center" vertical="center"/>
    </xf>
    <xf numFmtId="0" fontId="52" fillId="10" borderId="12" xfId="0" applyFont="1" applyFill="1" applyBorder="1" applyAlignment="1">
      <alignment horizontal="center" vertical="center"/>
    </xf>
    <xf numFmtId="0" fontId="52" fillId="10" borderId="32" xfId="0" applyFont="1" applyFill="1" applyBorder="1" applyAlignment="1">
      <alignment horizontal="center" vertical="center"/>
    </xf>
    <xf numFmtId="0" fontId="31" fillId="10" borderId="52" xfId="0" applyFont="1" applyFill="1" applyBorder="1" applyAlignment="1">
      <alignment horizontal="center" vertical="center" shrinkToFit="1"/>
    </xf>
    <xf numFmtId="0" fontId="31" fillId="10" borderId="22" xfId="0" applyFont="1" applyFill="1" applyBorder="1" applyAlignment="1">
      <alignment horizontal="center" vertical="center" shrinkToFit="1"/>
    </xf>
    <xf numFmtId="0" fontId="31" fillId="10" borderId="123" xfId="0" applyFont="1" applyFill="1" applyBorder="1" applyAlignment="1">
      <alignment horizontal="center" vertical="center" shrinkToFit="1"/>
    </xf>
    <xf numFmtId="0" fontId="31" fillId="10" borderId="87" xfId="0" applyFont="1" applyFill="1" applyBorder="1" applyAlignment="1">
      <alignment horizontal="center" vertical="center" shrinkToFit="1"/>
    </xf>
    <xf numFmtId="0" fontId="31" fillId="10" borderId="124" xfId="0" applyFont="1" applyFill="1" applyBorder="1" applyAlignment="1">
      <alignment horizontal="center" vertical="center" shrinkToFit="1"/>
    </xf>
    <xf numFmtId="0" fontId="31" fillId="10" borderId="141" xfId="0" applyFont="1" applyFill="1" applyBorder="1" applyAlignment="1">
      <alignment horizontal="center" vertical="center" wrapText="1"/>
    </xf>
    <xf numFmtId="0" fontId="31" fillId="10" borderId="142" xfId="0" applyFont="1" applyFill="1" applyBorder="1" applyAlignment="1">
      <alignment horizontal="center" vertical="center" wrapText="1"/>
    </xf>
    <xf numFmtId="0" fontId="31" fillId="10" borderId="143" xfId="0" applyFont="1" applyFill="1" applyBorder="1" applyAlignment="1">
      <alignment horizontal="center" vertical="center" wrapText="1"/>
    </xf>
    <xf numFmtId="0" fontId="51" fillId="0" borderId="84" xfId="0" applyFont="1" applyBorder="1" applyAlignment="1">
      <alignment vertical="center" wrapText="1"/>
    </xf>
    <xf numFmtId="0" fontId="51" fillId="0" borderId="10" xfId="0" applyFont="1" applyBorder="1" applyAlignment="1">
      <alignment vertical="center" wrapText="1"/>
    </xf>
    <xf numFmtId="0" fontId="31" fillId="0" borderId="84" xfId="0" applyFont="1" applyBorder="1" applyAlignment="1">
      <alignment vertical="center" wrapText="1"/>
    </xf>
    <xf numFmtId="0" fontId="31" fillId="0" borderId="10" xfId="0" applyFont="1" applyBorder="1" applyAlignment="1">
      <alignment vertical="center" wrapText="1"/>
    </xf>
    <xf numFmtId="0" fontId="17" fillId="4" borderId="12" xfId="0" applyFont="1" applyFill="1" applyBorder="1" applyAlignment="1">
      <alignment horizontal="center" vertical="center" justifyLastLine="1"/>
    </xf>
    <xf numFmtId="0" fontId="17" fillId="4" borderId="16" xfId="0" applyFont="1" applyFill="1" applyBorder="1" applyAlignment="1">
      <alignment horizontal="center" vertical="center" justifyLastLine="1"/>
    </xf>
    <xf numFmtId="0" fontId="34" fillId="5" borderId="27" xfId="0" applyFont="1" applyFill="1" applyBorder="1" applyAlignment="1">
      <alignment horizontal="center" vertical="center" justifyLastLine="1"/>
    </xf>
    <xf numFmtId="0" fontId="34" fillId="5" borderId="21" xfId="0" applyFont="1" applyFill="1" applyBorder="1" applyAlignment="1">
      <alignment horizontal="center" vertical="center" justifyLastLine="1"/>
    </xf>
    <xf numFmtId="0" fontId="31" fillId="10" borderId="84" xfId="0" applyFont="1" applyFill="1" applyBorder="1" applyAlignment="1">
      <alignment horizontal="center" vertical="center" wrapText="1"/>
    </xf>
    <xf numFmtId="0" fontId="31" fillId="10" borderId="10" xfId="0" applyFont="1" applyFill="1" applyBorder="1" applyAlignment="1">
      <alignment horizontal="center" vertical="center" wrapText="1"/>
    </xf>
    <xf numFmtId="0" fontId="52" fillId="10" borderId="20" xfId="0" applyFont="1" applyFill="1" applyBorder="1" applyAlignment="1">
      <alignment horizontal="center" vertical="center" wrapText="1"/>
    </xf>
    <xf numFmtId="0" fontId="52" fillId="10" borderId="0" xfId="0" applyFont="1" applyFill="1" applyBorder="1" applyAlignment="1">
      <alignment horizontal="center" vertical="center" wrapText="1"/>
    </xf>
    <xf numFmtId="0" fontId="52" fillId="10" borderId="118" xfId="0" applyFont="1" applyFill="1" applyBorder="1" applyAlignment="1">
      <alignment horizontal="center" vertical="center" wrapText="1"/>
    </xf>
    <xf numFmtId="0" fontId="52" fillId="10" borderId="119" xfId="0" applyFont="1" applyFill="1" applyBorder="1" applyAlignment="1">
      <alignment horizontal="center" vertical="center" wrapText="1"/>
    </xf>
    <xf numFmtId="0" fontId="52" fillId="10" borderId="120" xfId="0" applyFont="1" applyFill="1" applyBorder="1" applyAlignment="1">
      <alignment horizontal="center" vertical="center" wrapText="1"/>
    </xf>
    <xf numFmtId="0" fontId="52" fillId="10" borderId="121" xfId="0" applyFont="1" applyFill="1" applyBorder="1" applyAlignment="1">
      <alignment horizontal="center" vertical="center" wrapText="1"/>
    </xf>
    <xf numFmtId="0" fontId="52" fillId="10" borderId="122" xfId="0" applyFont="1" applyFill="1" applyBorder="1" applyAlignment="1">
      <alignment horizontal="center" vertical="center" wrapText="1"/>
    </xf>
    <xf numFmtId="0" fontId="17" fillId="5" borderId="12" xfId="0" applyFont="1" applyFill="1" applyBorder="1" applyAlignment="1">
      <alignment horizontal="center" vertical="center" justifyLastLine="1"/>
    </xf>
    <xf numFmtId="0" fontId="17" fillId="5" borderId="16" xfId="0" applyFont="1" applyFill="1" applyBorder="1" applyAlignment="1">
      <alignment horizontal="center" vertical="center" justifyLastLine="1"/>
    </xf>
    <xf numFmtId="0" fontId="31" fillId="10" borderId="12" xfId="0" applyFont="1" applyFill="1" applyBorder="1" applyAlignment="1">
      <alignment horizontal="center" vertical="center" wrapText="1"/>
    </xf>
    <xf numFmtId="0" fontId="31" fillId="10" borderId="20"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32" xfId="0" applyFont="1" applyBorder="1" applyAlignment="1">
      <alignment horizontal="center" vertical="center"/>
    </xf>
    <xf numFmtId="0" fontId="17" fillId="5" borderId="33" xfId="0" applyFont="1" applyFill="1" applyBorder="1" applyAlignment="1">
      <alignment horizontal="center" vertical="center" justifyLastLine="1"/>
    </xf>
    <xf numFmtId="0" fontId="17" fillId="5" borderId="21" xfId="0" applyFont="1" applyFill="1" applyBorder="1" applyAlignment="1">
      <alignment horizontal="center" vertical="center" justifyLastLine="1"/>
    </xf>
    <xf numFmtId="0" fontId="17" fillId="5" borderId="15" xfId="0" applyFont="1" applyFill="1" applyBorder="1" applyAlignment="1">
      <alignment horizontal="center" vertical="center" justifyLastLine="1"/>
    </xf>
    <xf numFmtId="0" fontId="34" fillId="5" borderId="15" xfId="0" applyFont="1" applyFill="1" applyBorder="1" applyAlignment="1">
      <alignment horizontal="center" vertical="center" justifyLastLine="1"/>
    </xf>
    <xf numFmtId="0" fontId="31" fillId="10" borderId="25" xfId="0" applyFont="1" applyFill="1" applyBorder="1" applyAlignment="1">
      <alignment horizontal="center" vertical="center" wrapText="1"/>
    </xf>
    <xf numFmtId="0" fontId="0" fillId="0" borderId="8" xfId="0" applyBorder="1" applyAlignment="1">
      <alignment vertical="center" wrapText="1"/>
    </xf>
    <xf numFmtId="0" fontId="0" fillId="0" borderId="38" xfId="0" applyBorder="1" applyAlignment="1">
      <alignment vertical="center" wrapText="1"/>
    </xf>
  </cellXfs>
  <cellStyles count="3">
    <cellStyle name="ハイパーリンク" xfId="1" builtinId="8"/>
    <cellStyle name="標準" xfId="0" builtinId="0"/>
    <cellStyle name="標準_森体" xfId="2" xr:uid="{00000000-0005-0000-0000-000002000000}"/>
  </cellStyles>
  <dxfs count="10">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0000FF"/>
      <color rgb="FF3366FF"/>
      <color rgb="FF3333FF"/>
      <color rgb="FFFFFFCC"/>
      <color rgb="FF0033CC"/>
      <color rgb="FF0066FF"/>
      <color rgb="FFFEF9F4"/>
      <color rgb="FFFFCCFF"/>
      <color rgb="FFFF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1034" name="WordArt 10">
          <a:extLst>
            <a:ext uri="{FF2B5EF4-FFF2-40B4-BE49-F238E27FC236}">
              <a16:creationId xmlns:a16="http://schemas.microsoft.com/office/drawing/2014/main" id="{00000000-0008-0000-0000-00000A040000}"/>
            </a:ext>
          </a:extLst>
        </xdr:cNvPr>
        <xdr:cNvSpPr>
          <a:spLocks noChangeArrowheads="1" noChangeShapeType="1" noTextEdit="1"/>
        </xdr:cNvSpPr>
      </xdr:nvSpPr>
      <xdr:spPr bwMode="auto">
        <a:xfrm>
          <a:off x="2828925" y="733425"/>
          <a:ext cx="4848225"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5</xdr:col>
      <xdr:colOff>171450</xdr:colOff>
      <xdr:row>61</xdr:row>
      <xdr:rowOff>142875</xdr:rowOff>
    </xdr:from>
    <xdr:to>
      <xdr:col>20</xdr:col>
      <xdr:colOff>28575</xdr:colOff>
      <xdr:row>64</xdr:row>
      <xdr:rowOff>0</xdr:rowOff>
    </xdr:to>
    <xdr:grpSp>
      <xdr:nvGrpSpPr>
        <xdr:cNvPr id="1046" name="Group 22">
          <a:extLst>
            <a:ext uri="{FF2B5EF4-FFF2-40B4-BE49-F238E27FC236}">
              <a16:creationId xmlns:a16="http://schemas.microsoft.com/office/drawing/2014/main" id="{00000000-0008-0000-0000-000016040000}"/>
            </a:ext>
          </a:extLst>
        </xdr:cNvPr>
        <xdr:cNvGrpSpPr>
          <a:grpSpLocks/>
        </xdr:cNvGrpSpPr>
      </xdr:nvGrpSpPr>
      <xdr:grpSpPr bwMode="auto">
        <a:xfrm>
          <a:off x="845692" y="8897313"/>
          <a:ext cx="2596900" cy="370833"/>
          <a:chOff x="84" y="973"/>
          <a:chExt cx="264" cy="81"/>
        </a:xfrm>
      </xdr:grpSpPr>
      <xdr:sp macro="" textlink="">
        <xdr:nvSpPr>
          <xdr:cNvPr id="1047" name="Rectangle 23">
            <a:extLst>
              <a:ext uri="{FF2B5EF4-FFF2-40B4-BE49-F238E27FC236}">
                <a16:creationId xmlns:a16="http://schemas.microsoft.com/office/drawing/2014/main" id="{00000000-0008-0000-0000-000017040000}"/>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1048" name="Group 24">
            <a:extLst>
              <a:ext uri="{FF2B5EF4-FFF2-40B4-BE49-F238E27FC236}">
                <a16:creationId xmlns:a16="http://schemas.microsoft.com/office/drawing/2014/main" id="{00000000-0008-0000-0000-000018040000}"/>
              </a:ext>
            </a:extLst>
          </xdr:cNvPr>
          <xdr:cNvGrpSpPr>
            <a:grpSpLocks/>
          </xdr:cNvGrpSpPr>
        </xdr:nvGrpSpPr>
        <xdr:grpSpPr bwMode="auto">
          <a:xfrm>
            <a:off x="84" y="973"/>
            <a:ext cx="262" cy="81"/>
            <a:chOff x="84" y="973"/>
            <a:chExt cx="262" cy="81"/>
          </a:xfrm>
        </xdr:grpSpPr>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1050" name="Line 26">
              <a:extLst>
                <a:ext uri="{FF2B5EF4-FFF2-40B4-BE49-F238E27FC236}">
                  <a16:creationId xmlns:a16="http://schemas.microsoft.com/office/drawing/2014/main" id="{00000000-0008-0000-0000-00001A040000}"/>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58</xdr:col>
      <xdr:colOff>95251</xdr:colOff>
      <xdr:row>23</xdr:row>
      <xdr:rowOff>47625</xdr:rowOff>
    </xdr:from>
    <xdr:to>
      <xdr:col>63</xdr:col>
      <xdr:colOff>19051</xdr:colOff>
      <xdr:row>59</xdr:row>
      <xdr:rowOff>9524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201276" y="3438525"/>
          <a:ext cx="2590800" cy="4981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58</xdr:col>
      <xdr:colOff>95249</xdr:colOff>
      <xdr:row>10</xdr:row>
      <xdr:rowOff>95251</xdr:rowOff>
    </xdr:from>
    <xdr:to>
      <xdr:col>63</xdr:col>
      <xdr:colOff>95250</xdr:colOff>
      <xdr:row>33</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201274" y="1619251"/>
          <a:ext cx="2667001" cy="3181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1</xdr:col>
      <xdr:colOff>19050</xdr:colOff>
      <xdr:row>15</xdr:row>
      <xdr:rowOff>104775</xdr:rowOff>
    </xdr:from>
    <xdr:to>
      <xdr:col>3</xdr:col>
      <xdr:colOff>47625</xdr:colOff>
      <xdr:row>17</xdr:row>
      <xdr:rowOff>19050</xdr:rowOff>
    </xdr:to>
    <xdr:sp macro="" textlink="">
      <xdr:nvSpPr>
        <xdr:cNvPr id="2" name="フローチャート: 結合子 1">
          <a:extLst>
            <a:ext uri="{FF2B5EF4-FFF2-40B4-BE49-F238E27FC236}">
              <a16:creationId xmlns:a16="http://schemas.microsoft.com/office/drawing/2014/main" id="{7CDC46F3-579E-4208-AEF7-AB498F3359B9}"/>
            </a:ext>
          </a:extLst>
        </xdr:cNvPr>
        <xdr:cNvSpPr/>
      </xdr:nvSpPr>
      <xdr:spPr>
        <a:xfrm>
          <a:off x="95250" y="2333625"/>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9526</xdr:colOff>
      <xdr:row>30</xdr:row>
      <xdr:rowOff>104775</xdr:rowOff>
    </xdr:from>
    <xdr:to>
      <xdr:col>32</xdr:col>
      <xdr:colOff>57151</xdr:colOff>
      <xdr:row>32</xdr:row>
      <xdr:rowOff>38100</xdr:rowOff>
    </xdr:to>
    <xdr:sp macro="" textlink="">
      <xdr:nvSpPr>
        <xdr:cNvPr id="14" name="フローチャート: 結合子 13">
          <a:extLst>
            <a:ext uri="{FF2B5EF4-FFF2-40B4-BE49-F238E27FC236}">
              <a16:creationId xmlns:a16="http://schemas.microsoft.com/office/drawing/2014/main" id="{939025D2-2768-484D-B3AE-209F233750E0}"/>
            </a:ext>
          </a:extLst>
        </xdr:cNvPr>
        <xdr:cNvSpPr/>
      </xdr:nvSpPr>
      <xdr:spPr>
        <a:xfrm>
          <a:off x="5153026" y="4476750"/>
          <a:ext cx="247650" cy="2381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12751B4E-3301-4CA0-81E2-8EC3A821523C}"/>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66</xdr:row>
      <xdr:rowOff>114300</xdr:rowOff>
    </xdr:from>
    <xdr:to>
      <xdr:col>28</xdr:col>
      <xdr:colOff>76200</xdr:colOff>
      <xdr:row>89</xdr:row>
      <xdr:rowOff>85725</xdr:rowOff>
    </xdr:to>
    <xdr:sp macro="" textlink="">
      <xdr:nvSpPr>
        <xdr:cNvPr id="3" name="Rectangle 21">
          <a:extLst>
            <a:ext uri="{FF2B5EF4-FFF2-40B4-BE49-F238E27FC236}">
              <a16:creationId xmlns:a16="http://schemas.microsoft.com/office/drawing/2014/main" id="{D2EB369E-45CA-4DF4-8423-7B8EEE84958A}"/>
            </a:ext>
          </a:extLst>
        </xdr:cNvPr>
        <xdr:cNvSpPr>
          <a:spLocks noChangeArrowheads="1"/>
        </xdr:cNvSpPr>
      </xdr:nvSpPr>
      <xdr:spPr bwMode="auto">
        <a:xfrm>
          <a:off x="609600" y="9648825"/>
          <a:ext cx="4467225" cy="3171825"/>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171450</xdr:colOff>
      <xdr:row>61</xdr:row>
      <xdr:rowOff>142875</xdr:rowOff>
    </xdr:from>
    <xdr:to>
      <xdr:col>19</xdr:col>
      <xdr:colOff>28575</xdr:colOff>
      <xdr:row>67</xdr:row>
      <xdr:rowOff>19050</xdr:rowOff>
    </xdr:to>
    <xdr:grpSp>
      <xdr:nvGrpSpPr>
        <xdr:cNvPr id="4" name="Group 22">
          <a:extLst>
            <a:ext uri="{FF2B5EF4-FFF2-40B4-BE49-F238E27FC236}">
              <a16:creationId xmlns:a16="http://schemas.microsoft.com/office/drawing/2014/main" id="{387EF9E0-E38C-47A7-9F3A-C76DA72EB112}"/>
            </a:ext>
          </a:extLst>
        </xdr:cNvPr>
        <xdr:cNvGrpSpPr>
          <a:grpSpLocks/>
        </xdr:cNvGrpSpPr>
      </xdr:nvGrpSpPr>
      <xdr:grpSpPr bwMode="auto">
        <a:xfrm>
          <a:off x="631647" y="8897313"/>
          <a:ext cx="2629007" cy="839377"/>
          <a:chOff x="84" y="973"/>
          <a:chExt cx="264" cy="81"/>
        </a:xfrm>
      </xdr:grpSpPr>
      <xdr:sp macro="" textlink="">
        <xdr:nvSpPr>
          <xdr:cNvPr id="5" name="Rectangle 23">
            <a:extLst>
              <a:ext uri="{FF2B5EF4-FFF2-40B4-BE49-F238E27FC236}">
                <a16:creationId xmlns:a16="http://schemas.microsoft.com/office/drawing/2014/main" id="{2A394EDD-1AA7-FFF4-5720-AF3FB4FBFC14}"/>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1BD6568A-172A-0441-CD2F-404BF34E28A7}"/>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37A701BF-6274-1A15-5D61-6CA3DA980C07}"/>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2FA1F994-F5BE-071C-94EE-68D931FC7CAC}"/>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42</xdr:col>
      <xdr:colOff>123825</xdr:colOff>
      <xdr:row>71</xdr:row>
      <xdr:rowOff>123825</xdr:rowOff>
    </xdr:from>
    <xdr:to>
      <xdr:col>44</xdr:col>
      <xdr:colOff>66675</xdr:colOff>
      <xdr:row>72</xdr:row>
      <xdr:rowOff>133350</xdr:rowOff>
    </xdr:to>
    <xdr:sp macro="" textlink="">
      <xdr:nvSpPr>
        <xdr:cNvPr id="9" name="AutoShape 39">
          <a:extLst>
            <a:ext uri="{FF2B5EF4-FFF2-40B4-BE49-F238E27FC236}">
              <a16:creationId xmlns:a16="http://schemas.microsoft.com/office/drawing/2014/main" id="{D0891031-3281-4DEE-B338-6BD65866127C}"/>
            </a:ext>
          </a:extLst>
        </xdr:cNvPr>
        <xdr:cNvSpPr>
          <a:spLocks noChangeArrowheads="1"/>
        </xdr:cNvSpPr>
      </xdr:nvSpPr>
      <xdr:spPr bwMode="auto">
        <a:xfrm>
          <a:off x="7439025" y="10287000"/>
          <a:ext cx="304800" cy="161925"/>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42</xdr:col>
      <xdr:colOff>123825</xdr:colOff>
      <xdr:row>71</xdr:row>
      <xdr:rowOff>123825</xdr:rowOff>
    </xdr:from>
    <xdr:to>
      <xdr:col>44</xdr:col>
      <xdr:colOff>66675</xdr:colOff>
      <xdr:row>72</xdr:row>
      <xdr:rowOff>133350</xdr:rowOff>
    </xdr:to>
    <xdr:sp macro="" textlink="">
      <xdr:nvSpPr>
        <xdr:cNvPr id="10" name="AutoShape 40">
          <a:extLst>
            <a:ext uri="{FF2B5EF4-FFF2-40B4-BE49-F238E27FC236}">
              <a16:creationId xmlns:a16="http://schemas.microsoft.com/office/drawing/2014/main" id="{FE131187-610F-4A05-9575-07408DD7F41A}"/>
            </a:ext>
          </a:extLst>
        </xdr:cNvPr>
        <xdr:cNvSpPr>
          <a:spLocks noChangeArrowheads="1"/>
        </xdr:cNvSpPr>
      </xdr:nvSpPr>
      <xdr:spPr bwMode="auto">
        <a:xfrm>
          <a:off x="7439025" y="10287000"/>
          <a:ext cx="304800" cy="161925"/>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133350</xdr:colOff>
      <xdr:row>50</xdr:row>
      <xdr:rowOff>19050</xdr:rowOff>
    </xdr:from>
    <xdr:to>
      <xdr:col>18</xdr:col>
      <xdr:colOff>133350</xdr:colOff>
      <xdr:row>55</xdr:row>
      <xdr:rowOff>0</xdr:rowOff>
    </xdr:to>
    <xdr:grpSp>
      <xdr:nvGrpSpPr>
        <xdr:cNvPr id="2055" name="Group 7">
          <a:extLst>
            <a:ext uri="{FF2B5EF4-FFF2-40B4-BE49-F238E27FC236}">
              <a16:creationId xmlns:a16="http://schemas.microsoft.com/office/drawing/2014/main" id="{00000000-0008-0000-0100-000007080000}"/>
            </a:ext>
          </a:extLst>
        </xdr:cNvPr>
        <xdr:cNvGrpSpPr>
          <a:grpSpLocks/>
        </xdr:cNvGrpSpPr>
      </xdr:nvGrpSpPr>
      <xdr:grpSpPr bwMode="auto">
        <a:xfrm>
          <a:off x="561975" y="8963025"/>
          <a:ext cx="2428875" cy="704850"/>
          <a:chOff x="84" y="973"/>
          <a:chExt cx="264" cy="81"/>
        </a:xfrm>
      </xdr:grpSpPr>
      <xdr:sp macro="" textlink="">
        <xdr:nvSpPr>
          <xdr:cNvPr id="2056" name="Rectangle 8">
            <a:extLst>
              <a:ext uri="{FF2B5EF4-FFF2-40B4-BE49-F238E27FC236}">
                <a16:creationId xmlns:a16="http://schemas.microsoft.com/office/drawing/2014/main" id="{00000000-0008-0000-0100-000008080000}"/>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2057" name="Group 9">
            <a:extLst>
              <a:ext uri="{FF2B5EF4-FFF2-40B4-BE49-F238E27FC236}">
                <a16:creationId xmlns:a16="http://schemas.microsoft.com/office/drawing/2014/main" id="{00000000-0008-0000-0100-000009080000}"/>
              </a:ext>
            </a:extLst>
          </xdr:cNvPr>
          <xdr:cNvGrpSpPr>
            <a:grpSpLocks/>
          </xdr:cNvGrpSpPr>
        </xdr:nvGrpSpPr>
        <xdr:grpSpPr bwMode="auto">
          <a:xfrm>
            <a:off x="84" y="973"/>
            <a:ext cx="262" cy="81"/>
            <a:chOff x="84" y="973"/>
            <a:chExt cx="262" cy="81"/>
          </a:xfrm>
        </xdr:grpSpPr>
        <xdr:sp macro="" textlink="">
          <xdr:nvSpPr>
            <xdr:cNvPr id="2058" name="Text Box 10">
              <a:extLst>
                <a:ext uri="{FF2B5EF4-FFF2-40B4-BE49-F238E27FC236}">
                  <a16:creationId xmlns:a16="http://schemas.microsoft.com/office/drawing/2014/main" id="{00000000-0008-0000-0100-00000A080000}"/>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2059" name="Line 11">
              <a:extLst>
                <a:ext uri="{FF2B5EF4-FFF2-40B4-BE49-F238E27FC236}">
                  <a16:creationId xmlns:a16="http://schemas.microsoft.com/office/drawing/2014/main" id="{00000000-0008-0000-0100-00000B080000}"/>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54</xdr:row>
      <xdr:rowOff>133350</xdr:rowOff>
    </xdr:from>
    <xdr:to>
      <xdr:col>28</xdr:col>
      <xdr:colOff>0</xdr:colOff>
      <xdr:row>63</xdr:row>
      <xdr:rowOff>76200</xdr:rowOff>
    </xdr:to>
    <xdr:sp macro="" textlink="">
      <xdr:nvSpPr>
        <xdr:cNvPr id="2060" name="Rectangle 12">
          <a:extLst>
            <a:ext uri="{FF2B5EF4-FFF2-40B4-BE49-F238E27FC236}">
              <a16:creationId xmlns:a16="http://schemas.microsoft.com/office/drawing/2014/main" id="{00000000-0008-0000-0100-00000C080000}"/>
            </a:ext>
          </a:extLst>
        </xdr:cNvPr>
        <xdr:cNvSpPr>
          <a:spLocks noChangeArrowheads="1"/>
        </xdr:cNvSpPr>
      </xdr:nvSpPr>
      <xdr:spPr bwMode="auto">
        <a:xfrm>
          <a:off x="409575" y="9829800"/>
          <a:ext cx="40005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54</xdr:row>
      <xdr:rowOff>142875</xdr:rowOff>
    </xdr:from>
    <xdr:to>
      <xdr:col>54</xdr:col>
      <xdr:colOff>57150</xdr:colOff>
      <xdr:row>63</xdr:row>
      <xdr:rowOff>85725</xdr:rowOff>
    </xdr:to>
    <xdr:sp macro="" textlink="">
      <xdr:nvSpPr>
        <xdr:cNvPr id="2065" name="Rectangle 17">
          <a:extLst>
            <a:ext uri="{FF2B5EF4-FFF2-40B4-BE49-F238E27FC236}">
              <a16:creationId xmlns:a16="http://schemas.microsoft.com/office/drawing/2014/main" id="{00000000-0008-0000-0100-000011080000}"/>
            </a:ext>
          </a:extLst>
        </xdr:cNvPr>
        <xdr:cNvSpPr>
          <a:spLocks noChangeArrowheads="1"/>
        </xdr:cNvSpPr>
      </xdr:nvSpPr>
      <xdr:spPr bwMode="auto">
        <a:xfrm>
          <a:off x="4800600" y="9839325"/>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2067" name="WordArt 19">
          <a:extLst>
            <a:ext uri="{FF2B5EF4-FFF2-40B4-BE49-F238E27FC236}">
              <a16:creationId xmlns:a16="http://schemas.microsoft.com/office/drawing/2014/main" id="{00000000-0008-0000-0100-000013080000}"/>
            </a:ext>
          </a:extLst>
        </xdr:cNvPr>
        <xdr:cNvSpPr>
          <a:spLocks noChangeArrowheads="1" noChangeShapeType="1" noTextEdit="1"/>
        </xdr:cNvSpPr>
      </xdr:nvSpPr>
      <xdr:spPr bwMode="auto">
        <a:xfrm>
          <a:off x="2686050" y="695325"/>
          <a:ext cx="43624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46</xdr:row>
      <xdr:rowOff>38100</xdr:rowOff>
    </xdr:from>
    <xdr:to>
      <xdr:col>43</xdr:col>
      <xdr:colOff>104775</xdr:colOff>
      <xdr:row>47</xdr:row>
      <xdr:rowOff>38100</xdr:rowOff>
    </xdr:to>
    <xdr:grpSp>
      <xdr:nvGrpSpPr>
        <xdr:cNvPr id="2090" name="Group 42">
          <a:extLst>
            <a:ext uri="{FF2B5EF4-FFF2-40B4-BE49-F238E27FC236}">
              <a16:creationId xmlns:a16="http://schemas.microsoft.com/office/drawing/2014/main" id="{00000000-0008-0000-0100-00002A080000}"/>
            </a:ext>
          </a:extLst>
        </xdr:cNvPr>
        <xdr:cNvGrpSpPr>
          <a:grpSpLocks/>
        </xdr:cNvGrpSpPr>
      </xdr:nvGrpSpPr>
      <xdr:grpSpPr bwMode="auto">
        <a:xfrm>
          <a:off x="5781675" y="8229600"/>
          <a:ext cx="1257300" cy="228600"/>
          <a:chOff x="703" y="813"/>
          <a:chExt cx="132" cy="24"/>
        </a:xfrm>
      </xdr:grpSpPr>
      <xdr:sp macro="" textlink="">
        <xdr:nvSpPr>
          <xdr:cNvPr id="2091" name="Rectangle 43">
            <a:extLst>
              <a:ext uri="{FF2B5EF4-FFF2-40B4-BE49-F238E27FC236}">
                <a16:creationId xmlns:a16="http://schemas.microsoft.com/office/drawing/2014/main" id="{00000000-0008-0000-0100-00002B080000}"/>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2092" name="Rectangle 44">
            <a:extLst>
              <a:ext uri="{FF2B5EF4-FFF2-40B4-BE49-F238E27FC236}">
                <a16:creationId xmlns:a16="http://schemas.microsoft.com/office/drawing/2014/main" id="{00000000-0008-0000-0100-00002C080000}"/>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2093" name="AutoShape 45">
            <a:extLst>
              <a:ext uri="{FF2B5EF4-FFF2-40B4-BE49-F238E27FC236}">
                <a16:creationId xmlns:a16="http://schemas.microsoft.com/office/drawing/2014/main" id="{00000000-0008-0000-0100-00002D080000}"/>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46</xdr:row>
      <xdr:rowOff>28575</xdr:rowOff>
    </xdr:from>
    <xdr:to>
      <xdr:col>56</xdr:col>
      <xdr:colOff>19050</xdr:colOff>
      <xdr:row>46</xdr:row>
      <xdr:rowOff>190500</xdr:rowOff>
    </xdr:to>
    <xdr:sp macro="" textlink="">
      <xdr:nvSpPr>
        <xdr:cNvPr id="2089" name="Rectangle 41">
          <a:extLst>
            <a:ext uri="{FF2B5EF4-FFF2-40B4-BE49-F238E27FC236}">
              <a16:creationId xmlns:a16="http://schemas.microsoft.com/office/drawing/2014/main" id="{00000000-0008-0000-0100-000029080000}"/>
            </a:ext>
          </a:extLst>
        </xdr:cNvPr>
        <xdr:cNvSpPr>
          <a:spLocks noChangeArrowheads="1"/>
        </xdr:cNvSpPr>
      </xdr:nvSpPr>
      <xdr:spPr bwMode="auto">
        <a:xfrm>
          <a:off x="7058025" y="8401050"/>
          <a:ext cx="1781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42</xdr:row>
      <xdr:rowOff>19050</xdr:rowOff>
    </xdr:from>
    <xdr:to>
      <xdr:col>59</xdr:col>
      <xdr:colOff>234043</xdr:colOff>
      <xdr:row>46</xdr:row>
      <xdr:rowOff>119743</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1125" y="7743825"/>
          <a:ext cx="748393" cy="748393"/>
        </a:xfrm>
        <a:prstGeom prst="rect">
          <a:avLst/>
        </a:prstGeom>
      </xdr:spPr>
    </xdr:pic>
    <xdr:clientData/>
  </xdr:twoCellAnchor>
  <xdr:twoCellAnchor>
    <xdr:from>
      <xdr:col>63</xdr:col>
      <xdr:colOff>28576</xdr:colOff>
      <xdr:row>20</xdr:row>
      <xdr:rowOff>66675</xdr:rowOff>
    </xdr:from>
    <xdr:to>
      <xdr:col>67</xdr:col>
      <xdr:colOff>66675</xdr:colOff>
      <xdr:row>36</xdr:row>
      <xdr:rowOff>19051</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63</xdr:col>
      <xdr:colOff>66675</xdr:colOff>
      <xdr:row>17</xdr:row>
      <xdr:rowOff>161924</xdr:rowOff>
    </xdr:from>
    <xdr:to>
      <xdr:col>66</xdr:col>
      <xdr:colOff>504825</xdr:colOff>
      <xdr:row>31</xdr:row>
      <xdr:rowOff>161925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65</xdr:col>
      <xdr:colOff>19050</xdr:colOff>
      <xdr:row>6</xdr:row>
      <xdr:rowOff>123824</xdr:rowOff>
    </xdr:from>
    <xdr:to>
      <xdr:col>65</xdr:col>
      <xdr:colOff>352425</xdr:colOff>
      <xdr:row>9</xdr:row>
      <xdr:rowOff>38099</xdr:rowOff>
    </xdr:to>
    <xdr:sp macro="" textlink="">
      <xdr:nvSpPr>
        <xdr:cNvPr id="2" name="フローチャート: 結合子 1">
          <a:extLst>
            <a:ext uri="{FF2B5EF4-FFF2-40B4-BE49-F238E27FC236}">
              <a16:creationId xmlns:a16="http://schemas.microsoft.com/office/drawing/2014/main" id="{BDC9BE42-446D-43B6-B0F9-0D1A0C6A7144}"/>
            </a:ext>
          </a:extLst>
        </xdr:cNvPr>
        <xdr:cNvSpPr/>
      </xdr:nvSpPr>
      <xdr:spPr>
        <a:xfrm>
          <a:off x="11258550" y="117157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523876</xdr:colOff>
      <xdr:row>10</xdr:row>
      <xdr:rowOff>161926</xdr:rowOff>
    </xdr:from>
    <xdr:to>
      <xdr:col>65</xdr:col>
      <xdr:colOff>200026</xdr:colOff>
      <xdr:row>11</xdr:row>
      <xdr:rowOff>142876</xdr:rowOff>
    </xdr:to>
    <xdr:sp macro="" textlink="">
      <xdr:nvSpPr>
        <xdr:cNvPr id="19" name="フローチャート: 結合子 18">
          <a:extLst>
            <a:ext uri="{FF2B5EF4-FFF2-40B4-BE49-F238E27FC236}">
              <a16:creationId xmlns:a16="http://schemas.microsoft.com/office/drawing/2014/main" id="{AC437099-979A-47FA-A9A8-69B8396A5F02}"/>
            </a:ext>
          </a:extLst>
        </xdr:cNvPr>
        <xdr:cNvSpPr/>
      </xdr:nvSpPr>
      <xdr:spPr>
        <a:xfrm>
          <a:off x="11229976" y="1800226"/>
          <a:ext cx="209550"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31</xdr:row>
      <xdr:rowOff>19049</xdr:rowOff>
    </xdr:from>
    <xdr:to>
      <xdr:col>2</xdr:col>
      <xdr:colOff>0</xdr:colOff>
      <xdr:row>32</xdr:row>
      <xdr:rowOff>28574</xdr:rowOff>
    </xdr:to>
    <xdr:sp macro="" textlink="">
      <xdr:nvSpPr>
        <xdr:cNvPr id="20" name="フローチャート: 結合子 19">
          <a:extLst>
            <a:ext uri="{FF2B5EF4-FFF2-40B4-BE49-F238E27FC236}">
              <a16:creationId xmlns:a16="http://schemas.microsoft.com/office/drawing/2014/main" id="{F3129996-EDDA-491F-AF53-1AB435EF5FBC}"/>
            </a:ext>
          </a:extLst>
        </xdr:cNvPr>
        <xdr:cNvSpPr/>
      </xdr:nvSpPr>
      <xdr:spPr>
        <a:xfrm>
          <a:off x="47625" y="5657849"/>
          <a:ext cx="200025" cy="2000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57148</xdr:colOff>
      <xdr:row>11</xdr:row>
      <xdr:rowOff>0</xdr:rowOff>
    </xdr:from>
    <xdr:to>
      <xdr:col>2</xdr:col>
      <xdr:colOff>28575</xdr:colOff>
      <xdr:row>11</xdr:row>
      <xdr:rowOff>161925</xdr:rowOff>
    </xdr:to>
    <xdr:sp macro="" textlink="">
      <xdr:nvSpPr>
        <xdr:cNvPr id="22" name="フローチャート: 結合子 21">
          <a:extLst>
            <a:ext uri="{FF2B5EF4-FFF2-40B4-BE49-F238E27FC236}">
              <a16:creationId xmlns:a16="http://schemas.microsoft.com/office/drawing/2014/main" id="{996878A9-BD91-42DA-BE53-EF2F502B782A}"/>
            </a:ext>
          </a:extLst>
        </xdr:cNvPr>
        <xdr:cNvSpPr/>
      </xdr:nvSpPr>
      <xdr:spPr>
        <a:xfrm flipH="1">
          <a:off x="104773" y="1828800"/>
          <a:ext cx="171452"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43"/>
  <sheetViews>
    <sheetView showGridLines="0" tabSelected="1" view="pageBreakPreview" zoomScale="89" zoomScaleNormal="100" zoomScaleSheetLayoutView="89" workbookViewId="0">
      <pane ySplit="9" topLeftCell="A13" activePane="bottomLeft" state="frozen"/>
      <selection activeCell="AJ24" sqref="AJ24:AU24"/>
      <selection pane="bottomLeft" activeCell="AK7" sqref="AK7:BD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344" t="s">
        <v>56</v>
      </c>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351"/>
      <c r="W2" s="351"/>
      <c r="X2" s="351"/>
      <c r="Y2" s="53"/>
      <c r="Z2" s="54"/>
      <c r="AA2" s="53"/>
      <c r="AB2" s="53"/>
      <c r="AC2" s="53"/>
      <c r="AD2" s="53"/>
      <c r="AE2" s="53"/>
      <c r="AF2" s="53"/>
      <c r="AI2" s="52"/>
      <c r="AJ2" s="52"/>
      <c r="AK2" s="52"/>
      <c r="AL2" s="53"/>
      <c r="AM2" s="53"/>
      <c r="AN2" s="53"/>
      <c r="AO2" s="53"/>
      <c r="AP2" s="53"/>
      <c r="AQ2" s="53"/>
      <c r="AR2" s="53"/>
      <c r="AS2" s="53"/>
      <c r="AT2" s="53"/>
      <c r="AU2" s="53"/>
      <c r="AV2" s="53"/>
      <c r="AW2" s="53"/>
      <c r="AX2" s="53"/>
      <c r="AY2" s="53"/>
      <c r="AZ2" s="340"/>
      <c r="BA2" s="340"/>
      <c r="BB2" s="340"/>
      <c r="BC2" s="340"/>
      <c r="BD2" s="340"/>
      <c r="BE2" s="340"/>
      <c r="BF2" s="340"/>
      <c r="BG2" s="340"/>
      <c r="BH2" s="53"/>
      <c r="BI2" s="53"/>
    </row>
    <row r="3" spans="2:61" s="51" customFormat="1" ht="21">
      <c r="B3" s="394">
        <v>2022</v>
      </c>
      <c r="C3" s="394"/>
      <c r="D3" s="394"/>
      <c r="E3" s="394"/>
      <c r="F3" s="394"/>
      <c r="G3" s="394"/>
      <c r="H3" s="394"/>
      <c r="I3" s="394"/>
      <c r="J3" s="394"/>
      <c r="K3" s="394"/>
      <c r="L3" s="53"/>
      <c r="M3" s="53"/>
      <c r="N3" s="53"/>
      <c r="O3" s="53"/>
      <c r="P3" s="53"/>
      <c r="Q3" s="53"/>
      <c r="R3" s="53"/>
      <c r="S3" s="53"/>
      <c r="T3" s="53"/>
      <c r="U3" s="53"/>
      <c r="V3" s="53"/>
      <c r="W3" s="388"/>
      <c r="X3" s="351"/>
      <c r="Y3" s="351"/>
      <c r="Z3" s="351"/>
      <c r="AA3" s="351"/>
      <c r="AB3" s="351"/>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row r="6" spans="2:61" ht="24" customHeight="1">
      <c r="B6" s="59"/>
      <c r="C6" s="58"/>
      <c r="D6" s="395" t="s">
        <v>106</v>
      </c>
      <c r="E6" s="395"/>
      <c r="F6" s="395"/>
      <c r="G6" s="395"/>
      <c r="H6" s="395"/>
      <c r="I6" s="395"/>
      <c r="J6" s="396">
        <v>11</v>
      </c>
      <c r="K6" s="396"/>
      <c r="L6" s="396"/>
      <c r="M6" s="396"/>
      <c r="N6" s="396"/>
      <c r="O6" s="396"/>
      <c r="P6" s="396"/>
      <c r="Q6" s="396"/>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24"/>
      <c r="AX6" s="389">
        <v>44861</v>
      </c>
      <c r="AY6" s="389"/>
      <c r="AZ6" s="389"/>
      <c r="BA6" s="389"/>
      <c r="BB6" s="389"/>
      <c r="BC6" s="389"/>
      <c r="BD6" s="389"/>
      <c r="BE6" s="389"/>
      <c r="BF6" s="60" t="s">
        <v>14</v>
      </c>
    </row>
    <row r="7" spans="2:61" ht="12" customHeight="1">
      <c r="B7" s="372" t="s">
        <v>2</v>
      </c>
      <c r="C7" s="373"/>
      <c r="D7" s="373"/>
      <c r="E7" s="374"/>
      <c r="F7" s="26"/>
      <c r="G7" s="26"/>
      <c r="H7" s="381" t="s">
        <v>3</v>
      </c>
      <c r="I7" s="381"/>
      <c r="J7" s="381"/>
      <c r="K7" s="381"/>
      <c r="L7" s="381"/>
      <c r="M7" s="381"/>
      <c r="N7" s="381"/>
      <c r="O7" s="381"/>
      <c r="P7" s="381"/>
      <c r="Q7" s="381"/>
      <c r="R7" s="381"/>
      <c r="S7" s="381"/>
      <c r="T7" s="381"/>
      <c r="U7" s="381"/>
      <c r="V7" s="381"/>
      <c r="W7" s="381"/>
      <c r="X7" s="381"/>
      <c r="Y7" s="381"/>
      <c r="Z7" s="381"/>
      <c r="AA7" s="381"/>
      <c r="AB7" s="27"/>
      <c r="AC7" s="28"/>
      <c r="AE7" s="372" t="s">
        <v>2</v>
      </c>
      <c r="AF7" s="373"/>
      <c r="AG7" s="373"/>
      <c r="AH7" s="374"/>
      <c r="AI7" s="36"/>
      <c r="AJ7" s="26"/>
      <c r="AK7" s="381" t="s">
        <v>3</v>
      </c>
      <c r="AL7" s="381"/>
      <c r="AM7" s="381"/>
      <c r="AN7" s="381"/>
      <c r="AO7" s="381"/>
      <c r="AP7" s="381"/>
      <c r="AQ7" s="381"/>
      <c r="AR7" s="381"/>
      <c r="AS7" s="381"/>
      <c r="AT7" s="381"/>
      <c r="AU7" s="381"/>
      <c r="AV7" s="381"/>
      <c r="AW7" s="381"/>
      <c r="AX7" s="381"/>
      <c r="AY7" s="381"/>
      <c r="AZ7" s="381"/>
      <c r="BA7" s="381"/>
      <c r="BB7" s="381"/>
      <c r="BC7" s="381"/>
      <c r="BD7" s="381"/>
      <c r="BE7" s="27"/>
      <c r="BF7" s="28"/>
      <c r="BG7" s="189"/>
    </row>
    <row r="8" spans="2:61" s="9" customFormat="1" ht="11.25" customHeight="1">
      <c r="B8" s="375"/>
      <c r="C8" s="376"/>
      <c r="D8" s="376"/>
      <c r="E8" s="377"/>
      <c r="F8" s="43">
        <v>9</v>
      </c>
      <c r="G8" s="350">
        <v>10</v>
      </c>
      <c r="H8" s="350"/>
      <c r="I8" s="350">
        <v>11</v>
      </c>
      <c r="J8" s="350"/>
      <c r="K8" s="350">
        <v>12</v>
      </c>
      <c r="L8" s="350"/>
      <c r="M8" s="350">
        <v>13</v>
      </c>
      <c r="N8" s="350"/>
      <c r="O8" s="350">
        <v>14</v>
      </c>
      <c r="P8" s="350"/>
      <c r="Q8" s="350">
        <v>15</v>
      </c>
      <c r="R8" s="350"/>
      <c r="S8" s="350">
        <v>16</v>
      </c>
      <c r="T8" s="350"/>
      <c r="U8" s="350">
        <v>17</v>
      </c>
      <c r="V8" s="350"/>
      <c r="W8" s="350">
        <v>18</v>
      </c>
      <c r="X8" s="350"/>
      <c r="Y8" s="350">
        <v>19</v>
      </c>
      <c r="Z8" s="350"/>
      <c r="AA8" s="350">
        <v>20</v>
      </c>
      <c r="AB8" s="350"/>
      <c r="AC8" s="40">
        <v>21</v>
      </c>
      <c r="AE8" s="375"/>
      <c r="AF8" s="376"/>
      <c r="AG8" s="376"/>
      <c r="AH8" s="377"/>
      <c r="AI8" s="186">
        <v>9</v>
      </c>
      <c r="AJ8" s="387">
        <v>10</v>
      </c>
      <c r="AK8" s="387"/>
      <c r="AL8" s="387">
        <v>11</v>
      </c>
      <c r="AM8" s="387"/>
      <c r="AN8" s="387">
        <v>12</v>
      </c>
      <c r="AO8" s="387"/>
      <c r="AP8" s="387">
        <v>13</v>
      </c>
      <c r="AQ8" s="387"/>
      <c r="AR8" s="387">
        <v>14</v>
      </c>
      <c r="AS8" s="387"/>
      <c r="AT8" s="387">
        <v>15</v>
      </c>
      <c r="AU8" s="387"/>
      <c r="AV8" s="387">
        <v>16</v>
      </c>
      <c r="AW8" s="387"/>
      <c r="AX8" s="387">
        <v>17</v>
      </c>
      <c r="AY8" s="387"/>
      <c r="AZ8" s="387">
        <v>18</v>
      </c>
      <c r="BA8" s="387"/>
      <c r="BB8" s="387">
        <v>19</v>
      </c>
      <c r="BC8" s="387"/>
      <c r="BD8" s="387">
        <v>20</v>
      </c>
      <c r="BE8" s="387"/>
      <c r="BF8" s="187">
        <v>21</v>
      </c>
      <c r="BG8" s="185"/>
    </row>
    <row r="9" spans="2:61" s="9" customFormat="1" ht="4.5" customHeight="1">
      <c r="B9" s="378"/>
      <c r="C9" s="379"/>
      <c r="D9" s="379"/>
      <c r="E9" s="380"/>
      <c r="F9" s="30"/>
      <c r="G9" s="65"/>
      <c r="H9" s="67"/>
      <c r="I9" s="65"/>
      <c r="J9" s="67"/>
      <c r="K9" s="65"/>
      <c r="L9" s="67"/>
      <c r="M9" s="65"/>
      <c r="N9" s="67"/>
      <c r="O9" s="65"/>
      <c r="P9" s="67"/>
      <c r="Q9" s="65"/>
      <c r="R9" s="67"/>
      <c r="S9" s="65"/>
      <c r="T9" s="67"/>
      <c r="U9" s="65"/>
      <c r="V9" s="67"/>
      <c r="W9" s="65"/>
      <c r="X9" s="67"/>
      <c r="Y9" s="65"/>
      <c r="Z9" s="67"/>
      <c r="AA9" s="65"/>
      <c r="AB9" s="67"/>
      <c r="AC9" s="95"/>
      <c r="AE9" s="378"/>
      <c r="AF9" s="379"/>
      <c r="AG9" s="379"/>
      <c r="AH9" s="380"/>
      <c r="AI9" s="188"/>
      <c r="AJ9" s="65"/>
      <c r="AK9" s="67"/>
      <c r="AL9" s="65"/>
      <c r="AM9" s="67"/>
      <c r="AN9" s="65"/>
      <c r="AO9" s="67"/>
      <c r="AP9" s="65"/>
      <c r="AQ9" s="67"/>
      <c r="AR9" s="65"/>
      <c r="AS9" s="67"/>
      <c r="AT9" s="65"/>
      <c r="AU9" s="67"/>
      <c r="AV9" s="65"/>
      <c r="AW9" s="67"/>
      <c r="AX9" s="65"/>
      <c r="AY9" s="67"/>
      <c r="AZ9" s="65"/>
      <c r="BA9" s="67"/>
      <c r="BB9" s="65"/>
      <c r="BC9" s="67"/>
      <c r="BD9" s="65"/>
      <c r="BE9" s="67"/>
      <c r="BF9" s="95"/>
      <c r="BG9" s="185"/>
    </row>
    <row r="10" spans="2:61" s="8" customFormat="1" ht="12.6" customHeight="1">
      <c r="B10" s="352">
        <v>1</v>
      </c>
      <c r="C10" s="345">
        <f>DATE($B$3,$J$6,B10)</f>
        <v>44866</v>
      </c>
      <c r="D10" s="240">
        <f>WEEKDAY(C10)</f>
        <v>3</v>
      </c>
      <c r="E10" s="91" t="s">
        <v>60</v>
      </c>
      <c r="F10" s="204"/>
      <c r="G10" s="205"/>
      <c r="H10" s="204"/>
      <c r="I10" s="205"/>
      <c r="J10" s="204"/>
      <c r="K10" s="205"/>
      <c r="L10" s="204"/>
      <c r="M10" s="205"/>
      <c r="N10" s="204"/>
      <c r="O10" s="205"/>
      <c r="P10" s="204"/>
      <c r="Q10" s="205"/>
      <c r="R10" s="204"/>
      <c r="S10" s="205"/>
      <c r="T10" s="204"/>
      <c r="U10" s="205"/>
      <c r="V10" s="433" t="s">
        <v>114</v>
      </c>
      <c r="W10" s="406"/>
      <c r="X10" s="406"/>
      <c r="Y10" s="434"/>
      <c r="Z10" s="204"/>
      <c r="AA10" s="205"/>
      <c r="AB10" s="204"/>
      <c r="AC10" s="301"/>
      <c r="AE10" s="243">
        <v>16</v>
      </c>
      <c r="AF10" s="274">
        <f>DATE($B$3,$J$6,AE10)</f>
        <v>44881</v>
      </c>
      <c r="AG10" s="240">
        <f>WEEKDAY(AF10)</f>
        <v>4</v>
      </c>
      <c r="AH10" s="91" t="s">
        <v>60</v>
      </c>
      <c r="AI10" s="334"/>
      <c r="AJ10" s="205"/>
      <c r="AK10" s="230" t="s">
        <v>155</v>
      </c>
      <c r="AL10" s="231"/>
      <c r="AM10" s="231"/>
      <c r="AN10" s="329"/>
      <c r="AO10" s="204"/>
      <c r="AP10" s="205"/>
      <c r="AQ10" s="204"/>
      <c r="AR10" s="205"/>
      <c r="AS10" s="204"/>
      <c r="AT10" s="205"/>
      <c r="AU10" s="204"/>
      <c r="AV10" s="205"/>
      <c r="AW10" s="204"/>
      <c r="AX10" s="205"/>
      <c r="AY10" s="204"/>
      <c r="AZ10" s="205"/>
      <c r="BA10" s="423" t="s">
        <v>88</v>
      </c>
      <c r="BB10" s="424"/>
      <c r="BC10" s="424"/>
      <c r="BD10" s="424"/>
      <c r="BE10" s="424"/>
      <c r="BF10" s="426"/>
      <c r="BG10" s="47"/>
    </row>
    <row r="11" spans="2:61" s="8" customFormat="1" ht="12.6" customHeight="1">
      <c r="B11" s="353"/>
      <c r="C11" s="346"/>
      <c r="D11" s="241"/>
      <c r="E11" s="92" t="s">
        <v>61</v>
      </c>
      <c r="F11" s="212"/>
      <c r="G11" s="213"/>
      <c r="H11" s="212"/>
      <c r="I11" s="213"/>
      <c r="J11" s="212"/>
      <c r="K11" s="213"/>
      <c r="L11" s="429" t="s">
        <v>115</v>
      </c>
      <c r="M11" s="262"/>
      <c r="N11" s="262"/>
      <c r="O11" s="262"/>
      <c r="P11" s="262"/>
      <c r="Q11" s="430"/>
      <c r="R11" s="212"/>
      <c r="S11" s="213"/>
      <c r="T11" s="216"/>
      <c r="U11" s="217"/>
      <c r="V11" s="335" t="s">
        <v>184</v>
      </c>
      <c r="W11" s="288"/>
      <c r="X11" s="288"/>
      <c r="Y11" s="336"/>
      <c r="Z11" s="216"/>
      <c r="AA11" s="217"/>
      <c r="AB11" s="214"/>
      <c r="AC11" s="279"/>
      <c r="AE11" s="244"/>
      <c r="AF11" s="275"/>
      <c r="AG11" s="241"/>
      <c r="AH11" s="92" t="s">
        <v>61</v>
      </c>
      <c r="AI11" s="255" t="s">
        <v>88</v>
      </c>
      <c r="AJ11" s="256"/>
      <c r="AK11" s="256"/>
      <c r="AL11" s="256"/>
      <c r="AM11" s="256"/>
      <c r="AN11" s="257"/>
      <c r="AO11" s="212"/>
      <c r="AP11" s="213"/>
      <c r="AQ11" s="330" t="s">
        <v>111</v>
      </c>
      <c r="AR11" s="331"/>
      <c r="AS11" s="332"/>
      <c r="AT11" s="333"/>
      <c r="AU11" s="337" t="s">
        <v>157</v>
      </c>
      <c r="AV11" s="338"/>
      <c r="AW11" s="338"/>
      <c r="AX11" s="339"/>
      <c r="AY11" s="248" t="s">
        <v>117</v>
      </c>
      <c r="AZ11" s="248"/>
      <c r="BA11" s="248"/>
      <c r="BB11" s="270"/>
      <c r="BC11" s="385" t="s">
        <v>118</v>
      </c>
      <c r="BD11" s="385"/>
      <c r="BE11" s="385"/>
      <c r="BF11" s="386"/>
      <c r="BG11" s="47"/>
    </row>
    <row r="12" spans="2:61" s="8" customFormat="1" ht="9.75" customHeight="1">
      <c r="B12" s="354"/>
      <c r="C12" s="90"/>
      <c r="D12" s="242"/>
      <c r="E12" s="93" t="s">
        <v>31</v>
      </c>
      <c r="F12" s="223" t="s">
        <v>36</v>
      </c>
      <c r="G12" s="200"/>
      <c r="H12" s="199" t="s">
        <v>36</v>
      </c>
      <c r="I12" s="200"/>
      <c r="J12" s="199" t="s">
        <v>36</v>
      </c>
      <c r="K12" s="200"/>
      <c r="L12" s="199" t="s">
        <v>36</v>
      </c>
      <c r="M12" s="200"/>
      <c r="N12" s="195" t="s">
        <v>36</v>
      </c>
      <c r="O12" s="196"/>
      <c r="P12" s="195" t="s">
        <v>36</v>
      </c>
      <c r="Q12" s="196"/>
      <c r="R12" s="195" t="s">
        <v>36</v>
      </c>
      <c r="S12" s="196"/>
      <c r="T12" s="195" t="s">
        <v>36</v>
      </c>
      <c r="U12" s="196"/>
      <c r="V12" s="195" t="s">
        <v>36</v>
      </c>
      <c r="W12" s="196"/>
      <c r="X12" s="195" t="s">
        <v>36</v>
      </c>
      <c r="Y12" s="196"/>
      <c r="Z12" s="195" t="s">
        <v>36</v>
      </c>
      <c r="AA12" s="196"/>
      <c r="AB12" s="195" t="s">
        <v>36</v>
      </c>
      <c r="AC12" s="250"/>
      <c r="AE12" s="245"/>
      <c r="AF12" s="7"/>
      <c r="AG12" s="242"/>
      <c r="AH12" s="93" t="s">
        <v>31</v>
      </c>
      <c r="AI12" s="223" t="s">
        <v>36</v>
      </c>
      <c r="AJ12" s="200"/>
      <c r="AK12" s="199" t="s">
        <v>36</v>
      </c>
      <c r="AL12" s="200"/>
      <c r="AM12" s="199" t="s">
        <v>36</v>
      </c>
      <c r="AN12" s="200"/>
      <c r="AO12" s="199" t="s">
        <v>36</v>
      </c>
      <c r="AP12" s="200"/>
      <c r="AQ12" s="195" t="s">
        <v>36</v>
      </c>
      <c r="AR12" s="196"/>
      <c r="AS12" s="195" t="s">
        <v>36</v>
      </c>
      <c r="AT12" s="196"/>
      <c r="AU12" s="195" t="s">
        <v>36</v>
      </c>
      <c r="AV12" s="196"/>
      <c r="AW12" s="195" t="s">
        <v>36</v>
      </c>
      <c r="AX12" s="196"/>
      <c r="AY12" s="195" t="s">
        <v>36</v>
      </c>
      <c r="AZ12" s="196"/>
      <c r="BA12" s="195" t="s">
        <v>36</v>
      </c>
      <c r="BB12" s="196"/>
      <c r="BC12" s="195" t="s">
        <v>36</v>
      </c>
      <c r="BD12" s="196"/>
      <c r="BE12" s="195" t="s">
        <v>36</v>
      </c>
      <c r="BF12" s="250"/>
      <c r="BG12" s="47"/>
    </row>
    <row r="13" spans="2:61" s="8" customFormat="1" ht="12.6" customHeight="1">
      <c r="B13" s="243">
        <f>B10+1</f>
        <v>2</v>
      </c>
      <c r="C13" s="345">
        <f>DATE($B$3,$J$6,B13)</f>
        <v>44867</v>
      </c>
      <c r="D13" s="347">
        <f>WEEKDAY(C13)</f>
        <v>4</v>
      </c>
      <c r="E13" s="91" t="s">
        <v>60</v>
      </c>
      <c r="F13" s="204"/>
      <c r="G13" s="205"/>
      <c r="H13" s="218" t="s">
        <v>187</v>
      </c>
      <c r="I13" s="219"/>
      <c r="J13" s="219"/>
      <c r="K13" s="220"/>
      <c r="L13" s="204"/>
      <c r="M13" s="205"/>
      <c r="N13" s="204"/>
      <c r="O13" s="205"/>
      <c r="P13" s="204"/>
      <c r="Q13" s="205"/>
      <c r="R13" s="204"/>
      <c r="S13" s="205"/>
      <c r="T13" s="204"/>
      <c r="U13" s="205"/>
      <c r="V13" s="204"/>
      <c r="W13" s="205"/>
      <c r="X13" s="423" t="s">
        <v>88</v>
      </c>
      <c r="Y13" s="424"/>
      <c r="Z13" s="424"/>
      <c r="AA13" s="424"/>
      <c r="AB13" s="424"/>
      <c r="AC13" s="425"/>
      <c r="AE13" s="243">
        <f>AE10+1</f>
        <v>17</v>
      </c>
      <c r="AF13" s="274">
        <f>DATE($B$3,$J$6,AE13)</f>
        <v>44882</v>
      </c>
      <c r="AG13" s="240">
        <f>WEEKDAY(AF13)</f>
        <v>5</v>
      </c>
      <c r="AH13" s="91" t="s">
        <v>60</v>
      </c>
      <c r="AI13" s="334"/>
      <c r="AJ13" s="205"/>
      <c r="AK13" s="204"/>
      <c r="AL13" s="205"/>
      <c r="AM13" s="204"/>
      <c r="AN13" s="205"/>
      <c r="AO13" s="204"/>
      <c r="AP13" s="205"/>
      <c r="AQ13" s="204"/>
      <c r="AR13" s="205"/>
      <c r="AS13" s="204"/>
      <c r="AT13" s="205"/>
      <c r="AU13" s="204"/>
      <c r="AV13" s="205"/>
      <c r="AW13" s="204"/>
      <c r="AX13" s="205"/>
      <c r="AY13" s="204"/>
      <c r="AZ13" s="205"/>
      <c r="BA13" s="295" t="s">
        <v>162</v>
      </c>
      <c r="BB13" s="296"/>
      <c r="BC13" s="296"/>
      <c r="BD13" s="296"/>
      <c r="BE13" s="296"/>
      <c r="BF13" s="312"/>
    </row>
    <row r="14" spans="2:61" s="8" customFormat="1" ht="12.6" customHeight="1">
      <c r="B14" s="244"/>
      <c r="C14" s="346"/>
      <c r="D14" s="348"/>
      <c r="E14" s="92" t="s">
        <v>61</v>
      </c>
      <c r="F14" s="255" t="s">
        <v>88</v>
      </c>
      <c r="G14" s="256"/>
      <c r="H14" s="256"/>
      <c r="I14" s="256"/>
      <c r="J14" s="256"/>
      <c r="K14" s="257"/>
      <c r="L14" s="212"/>
      <c r="M14" s="213"/>
      <c r="N14" s="330" t="s">
        <v>116</v>
      </c>
      <c r="O14" s="331"/>
      <c r="P14" s="332"/>
      <c r="Q14" s="333"/>
      <c r="R14" s="337" t="s">
        <v>157</v>
      </c>
      <c r="S14" s="338"/>
      <c r="T14" s="338"/>
      <c r="U14" s="339"/>
      <c r="V14" s="248" t="s">
        <v>117</v>
      </c>
      <c r="W14" s="248"/>
      <c r="X14" s="248"/>
      <c r="Y14" s="270"/>
      <c r="Z14" s="385" t="s">
        <v>118</v>
      </c>
      <c r="AA14" s="385"/>
      <c r="AB14" s="385"/>
      <c r="AC14" s="386"/>
      <c r="AE14" s="244"/>
      <c r="AF14" s="275"/>
      <c r="AG14" s="241"/>
      <c r="AH14" s="92" t="s">
        <v>61</v>
      </c>
      <c r="AI14" s="313" t="s">
        <v>128</v>
      </c>
      <c r="AJ14" s="314"/>
      <c r="AK14" s="314"/>
      <c r="AL14" s="314"/>
      <c r="AM14" s="314"/>
      <c r="AN14" s="315"/>
      <c r="AO14" s="212"/>
      <c r="AP14" s="213"/>
      <c r="AQ14" s="212"/>
      <c r="AR14" s="213"/>
      <c r="AS14" s="212"/>
      <c r="AT14" s="213"/>
      <c r="AU14" s="212"/>
      <c r="AV14" s="213"/>
      <c r="AW14" s="216"/>
      <c r="AX14" s="217"/>
      <c r="AY14" s="427" t="s">
        <v>132</v>
      </c>
      <c r="AZ14" s="307"/>
      <c r="BA14" s="307"/>
      <c r="BB14" s="307"/>
      <c r="BC14" s="405" t="s">
        <v>133</v>
      </c>
      <c r="BD14" s="307"/>
      <c r="BE14" s="307"/>
      <c r="BF14" s="308"/>
    </row>
    <row r="15" spans="2:61" s="8" customFormat="1" ht="9.75" customHeight="1">
      <c r="B15" s="245"/>
      <c r="C15" s="90"/>
      <c r="D15" s="349"/>
      <c r="E15" s="93" t="s">
        <v>31</v>
      </c>
      <c r="F15" s="223" t="s">
        <v>36</v>
      </c>
      <c r="G15" s="200"/>
      <c r="H15" s="199" t="s">
        <v>36</v>
      </c>
      <c r="I15" s="200"/>
      <c r="J15" s="199" t="s">
        <v>36</v>
      </c>
      <c r="K15" s="200"/>
      <c r="L15" s="199" t="s">
        <v>36</v>
      </c>
      <c r="M15" s="200"/>
      <c r="N15" s="195" t="s">
        <v>36</v>
      </c>
      <c r="O15" s="196"/>
      <c r="P15" s="195" t="s">
        <v>36</v>
      </c>
      <c r="Q15" s="196"/>
      <c r="R15" s="195" t="s">
        <v>36</v>
      </c>
      <c r="S15" s="196"/>
      <c r="T15" s="195" t="s">
        <v>36</v>
      </c>
      <c r="U15" s="196"/>
      <c r="V15" s="195" t="s">
        <v>36</v>
      </c>
      <c r="W15" s="196"/>
      <c r="X15" s="195" t="s">
        <v>36</v>
      </c>
      <c r="Y15" s="196"/>
      <c r="Z15" s="195" t="s">
        <v>36</v>
      </c>
      <c r="AA15" s="196"/>
      <c r="AB15" s="195" t="s">
        <v>36</v>
      </c>
      <c r="AC15" s="250"/>
      <c r="AE15" s="245"/>
      <c r="AF15" s="90"/>
      <c r="AG15" s="242"/>
      <c r="AH15" s="93" t="s">
        <v>31</v>
      </c>
      <c r="AI15" s="223" t="s">
        <v>36</v>
      </c>
      <c r="AJ15" s="200"/>
      <c r="AK15" s="199" t="s">
        <v>36</v>
      </c>
      <c r="AL15" s="200"/>
      <c r="AM15" s="199" t="s">
        <v>36</v>
      </c>
      <c r="AN15" s="200"/>
      <c r="AO15" s="199" t="s">
        <v>36</v>
      </c>
      <c r="AP15" s="200"/>
      <c r="AQ15" s="195" t="s">
        <v>36</v>
      </c>
      <c r="AR15" s="196"/>
      <c r="AS15" s="195" t="s">
        <v>36</v>
      </c>
      <c r="AT15" s="196"/>
      <c r="AU15" s="195" t="s">
        <v>36</v>
      </c>
      <c r="AV15" s="196"/>
      <c r="AW15" s="195" t="s">
        <v>36</v>
      </c>
      <c r="AX15" s="196"/>
      <c r="AY15" s="195" t="s">
        <v>36</v>
      </c>
      <c r="AZ15" s="196"/>
      <c r="BA15" s="195" t="s">
        <v>36</v>
      </c>
      <c r="BB15" s="196"/>
      <c r="BC15" s="195" t="s">
        <v>36</v>
      </c>
      <c r="BD15" s="196"/>
      <c r="BE15" s="195" t="s">
        <v>36</v>
      </c>
      <c r="BF15" s="250"/>
    </row>
    <row r="16" spans="2:61" s="8" customFormat="1" ht="12.6" customHeight="1">
      <c r="B16" s="355">
        <f>B13+1</f>
        <v>3</v>
      </c>
      <c r="C16" s="382">
        <f>DATE($B$3,$J$6,B16)</f>
        <v>44868</v>
      </c>
      <c r="D16" s="363">
        <f>WEEKDAY(C16)</f>
        <v>5</v>
      </c>
      <c r="E16" s="91" t="s">
        <v>60</v>
      </c>
      <c r="F16" s="206" t="s">
        <v>112</v>
      </c>
      <c r="G16" s="197"/>
      <c r="H16" s="197"/>
      <c r="I16" s="197"/>
      <c r="J16" s="197"/>
      <c r="K16" s="197"/>
      <c r="L16" s="204"/>
      <c r="M16" s="205"/>
      <c r="N16" s="727" t="s">
        <v>114</v>
      </c>
      <c r="O16" s="293"/>
      <c r="P16" s="293"/>
      <c r="Q16" s="293"/>
      <c r="R16" s="293"/>
      <c r="S16" s="293"/>
      <c r="T16" s="728"/>
      <c r="U16" s="729"/>
      <c r="V16" s="204"/>
      <c r="W16" s="205"/>
      <c r="X16" s="209" t="s">
        <v>162</v>
      </c>
      <c r="Y16" s="210"/>
      <c r="Z16" s="210"/>
      <c r="AA16" s="210"/>
      <c r="AB16" s="210"/>
      <c r="AC16" s="211"/>
      <c r="AE16" s="243">
        <f>AE13+1</f>
        <v>18</v>
      </c>
      <c r="AF16" s="274">
        <f>DATE($B$3,$J$6,AE16)</f>
        <v>44883</v>
      </c>
      <c r="AG16" s="240">
        <f>WEEKDAY(AF16)</f>
        <v>6</v>
      </c>
      <c r="AH16" s="91" t="s">
        <v>60</v>
      </c>
      <c r="AI16" s="140">
        <v>7</v>
      </c>
      <c r="AJ16" s="141" t="s">
        <v>134</v>
      </c>
      <c r="AK16" s="197" t="s">
        <v>135</v>
      </c>
      <c r="AL16" s="197"/>
      <c r="AM16" s="197"/>
      <c r="AN16" s="197"/>
      <c r="AO16" s="197"/>
      <c r="AP16" s="197"/>
      <c r="AQ16" s="197"/>
      <c r="AR16" s="197"/>
      <c r="AS16" s="197"/>
      <c r="AT16" s="197"/>
      <c r="AU16" s="197"/>
      <c r="AV16" s="197"/>
      <c r="AW16" s="221" t="s">
        <v>153</v>
      </c>
      <c r="AX16" s="222"/>
      <c r="AY16" s="222"/>
      <c r="AZ16" s="222"/>
      <c r="BA16" s="224" t="s">
        <v>91</v>
      </c>
      <c r="BB16" s="225"/>
      <c r="BC16" s="225"/>
      <c r="BD16" s="225"/>
      <c r="BE16" s="225"/>
      <c r="BF16" s="226"/>
    </row>
    <row r="17" spans="2:65" s="8" customFormat="1" ht="12.6" customHeight="1">
      <c r="B17" s="356"/>
      <c r="C17" s="371"/>
      <c r="D17" s="364"/>
      <c r="E17" s="92" t="s">
        <v>61</v>
      </c>
      <c r="F17" s="207"/>
      <c r="G17" s="198"/>
      <c r="H17" s="198"/>
      <c r="I17" s="198"/>
      <c r="J17" s="198"/>
      <c r="K17" s="198"/>
      <c r="L17" s="212"/>
      <c r="M17" s="213"/>
      <c r="N17" s="212"/>
      <c r="O17" s="213"/>
      <c r="P17" s="212"/>
      <c r="Q17" s="213"/>
      <c r="R17" s="214"/>
      <c r="S17" s="215"/>
      <c r="T17" s="214"/>
      <c r="U17" s="215"/>
      <c r="V17" s="216"/>
      <c r="W17" s="217"/>
      <c r="X17" s="427" t="s">
        <v>198</v>
      </c>
      <c r="Y17" s="307"/>
      <c r="Z17" s="307"/>
      <c r="AA17" s="307"/>
      <c r="AB17" s="307"/>
      <c r="AC17" s="308"/>
      <c r="AE17" s="244"/>
      <c r="AF17" s="275"/>
      <c r="AG17" s="241"/>
      <c r="AH17" s="92" t="s">
        <v>61</v>
      </c>
      <c r="AI17" s="142"/>
      <c r="AJ17" s="143"/>
      <c r="AK17" s="198"/>
      <c r="AL17" s="198"/>
      <c r="AM17" s="198"/>
      <c r="AN17" s="198"/>
      <c r="AO17" s="198"/>
      <c r="AP17" s="198"/>
      <c r="AQ17" s="198"/>
      <c r="AR17" s="198"/>
      <c r="AS17" s="198"/>
      <c r="AT17" s="198"/>
      <c r="AU17" s="198"/>
      <c r="AV17" s="198"/>
      <c r="AW17" s="233" t="s">
        <v>136</v>
      </c>
      <c r="AX17" s="234"/>
      <c r="AY17" s="234"/>
      <c r="AZ17" s="235"/>
      <c r="BA17" s="227" t="s">
        <v>92</v>
      </c>
      <c r="BB17" s="228"/>
      <c r="BC17" s="228"/>
      <c r="BD17" s="228"/>
      <c r="BE17" s="228"/>
      <c r="BF17" s="229"/>
      <c r="BH17" s="48"/>
      <c r="BI17" s="48"/>
      <c r="BJ17" s="48"/>
      <c r="BK17" s="48"/>
      <c r="BL17" s="48"/>
      <c r="BM17" s="48"/>
    </row>
    <row r="18" spans="2:65" s="8" customFormat="1" ht="9.75" customHeight="1">
      <c r="B18" s="357"/>
      <c r="C18" s="112"/>
      <c r="D18" s="365"/>
      <c r="E18" s="93" t="s">
        <v>31</v>
      </c>
      <c r="F18" s="199" t="s">
        <v>93</v>
      </c>
      <c r="G18" s="200"/>
      <c r="H18" s="199" t="s">
        <v>93</v>
      </c>
      <c r="I18" s="200"/>
      <c r="J18" s="199" t="s">
        <v>93</v>
      </c>
      <c r="K18" s="200"/>
      <c r="L18" s="199" t="s">
        <v>36</v>
      </c>
      <c r="M18" s="200"/>
      <c r="N18" s="195" t="s">
        <v>36</v>
      </c>
      <c r="O18" s="196"/>
      <c r="P18" s="195" t="s">
        <v>36</v>
      </c>
      <c r="Q18" s="196"/>
      <c r="R18" s="195" t="s">
        <v>36</v>
      </c>
      <c r="S18" s="196"/>
      <c r="T18" s="195" t="s">
        <v>36</v>
      </c>
      <c r="U18" s="196"/>
      <c r="V18" s="195" t="s">
        <v>36</v>
      </c>
      <c r="W18" s="196"/>
      <c r="X18" s="195" t="s">
        <v>36</v>
      </c>
      <c r="Y18" s="196"/>
      <c r="Z18" s="195" t="s">
        <v>36</v>
      </c>
      <c r="AA18" s="196"/>
      <c r="AB18" s="195" t="s">
        <v>36</v>
      </c>
      <c r="AC18" s="250"/>
      <c r="AE18" s="245"/>
      <c r="AF18" s="90"/>
      <c r="AG18" s="242"/>
      <c r="AH18" s="93" t="s">
        <v>31</v>
      </c>
      <c r="AI18" s="223" t="s">
        <v>93</v>
      </c>
      <c r="AJ18" s="200"/>
      <c r="AK18" s="199" t="s">
        <v>93</v>
      </c>
      <c r="AL18" s="200"/>
      <c r="AM18" s="199" t="s">
        <v>93</v>
      </c>
      <c r="AN18" s="200"/>
      <c r="AO18" s="199" t="s">
        <v>93</v>
      </c>
      <c r="AP18" s="200"/>
      <c r="AQ18" s="199" t="s">
        <v>93</v>
      </c>
      <c r="AR18" s="200"/>
      <c r="AS18" s="199" t="s">
        <v>93</v>
      </c>
      <c r="AT18" s="200"/>
      <c r="AU18" s="199" t="s">
        <v>93</v>
      </c>
      <c r="AV18" s="200"/>
      <c r="AW18" s="195" t="s">
        <v>36</v>
      </c>
      <c r="AX18" s="196"/>
      <c r="AY18" s="195" t="s">
        <v>36</v>
      </c>
      <c r="AZ18" s="196"/>
      <c r="BA18" s="195" t="s">
        <v>36</v>
      </c>
      <c r="BB18" s="196"/>
      <c r="BC18" s="195" t="s">
        <v>36</v>
      </c>
      <c r="BD18" s="196"/>
      <c r="BE18" s="195" t="s">
        <v>36</v>
      </c>
      <c r="BF18" s="250"/>
    </row>
    <row r="19" spans="2:65" s="8" customFormat="1" ht="12.6" customHeight="1">
      <c r="B19" s="355">
        <f>B16+1</f>
        <v>4</v>
      </c>
      <c r="C19" s="382">
        <f>DATE($B$3,$J$6,B19)</f>
        <v>44869</v>
      </c>
      <c r="D19" s="363">
        <f>WEEKDAY(C19)</f>
        <v>6</v>
      </c>
      <c r="E19" s="91" t="s">
        <v>60</v>
      </c>
      <c r="F19" s="366" t="s">
        <v>88</v>
      </c>
      <c r="G19" s="277"/>
      <c r="H19" s="277"/>
      <c r="I19" s="277"/>
      <c r="J19" s="277"/>
      <c r="K19" s="367"/>
      <c r="L19" s="204"/>
      <c r="M19" s="205"/>
      <c r="N19" s="204"/>
      <c r="O19" s="205"/>
      <c r="P19" s="230" t="s">
        <v>185</v>
      </c>
      <c r="Q19" s="231"/>
      <c r="R19" s="231"/>
      <c r="S19" s="232"/>
      <c r="T19" s="304" t="s">
        <v>153</v>
      </c>
      <c r="U19" s="304"/>
      <c r="V19" s="304"/>
      <c r="W19" s="304"/>
      <c r="X19" s="224" t="s">
        <v>91</v>
      </c>
      <c r="Y19" s="225"/>
      <c r="Z19" s="225"/>
      <c r="AA19" s="225"/>
      <c r="AB19" s="225"/>
      <c r="AC19" s="226"/>
      <c r="AE19" s="243">
        <f>AE16+1</f>
        <v>19</v>
      </c>
      <c r="AF19" s="274">
        <f>DATE($B$3,$J$6,AE19)</f>
        <v>44884</v>
      </c>
      <c r="AG19" s="240">
        <f>WEEKDAY(AF19)</f>
        <v>7</v>
      </c>
      <c r="AH19" s="91" t="s">
        <v>60</v>
      </c>
      <c r="AI19" s="192" t="s">
        <v>201</v>
      </c>
      <c r="AJ19" s="193"/>
      <c r="AK19" s="193"/>
      <c r="AL19" s="193"/>
      <c r="AM19" s="193"/>
      <c r="AN19" s="194"/>
      <c r="AO19" s="204"/>
      <c r="AP19" s="205"/>
      <c r="AQ19" s="204"/>
      <c r="AR19" s="205"/>
      <c r="AS19" s="204"/>
      <c r="AT19" s="205"/>
      <c r="AU19" s="204"/>
      <c r="AV19" s="205"/>
      <c r="AW19" s="204"/>
      <c r="AX19" s="205"/>
      <c r="AY19" s="204"/>
      <c r="AZ19" s="205"/>
      <c r="BA19" s="204"/>
      <c r="BB19" s="205"/>
      <c r="BC19" s="280" t="s">
        <v>138</v>
      </c>
      <c r="BD19" s="281"/>
      <c r="BE19" s="281"/>
      <c r="BF19" s="282"/>
    </row>
    <row r="20" spans="2:65" s="8" customFormat="1" ht="12.6" customHeight="1">
      <c r="B20" s="356"/>
      <c r="C20" s="371"/>
      <c r="D20" s="364"/>
      <c r="E20" s="92" t="s">
        <v>61</v>
      </c>
      <c r="F20" s="368" t="s">
        <v>111</v>
      </c>
      <c r="G20" s="369"/>
      <c r="H20" s="369"/>
      <c r="I20" s="369"/>
      <c r="J20" s="369"/>
      <c r="K20" s="370"/>
      <c r="L20" s="216"/>
      <c r="M20" s="217"/>
      <c r="N20" s="216"/>
      <c r="O20" s="217"/>
      <c r="P20" s="216"/>
      <c r="Q20" s="217"/>
      <c r="R20" s="212"/>
      <c r="S20" s="213"/>
      <c r="T20" s="298" t="s">
        <v>119</v>
      </c>
      <c r="U20" s="234"/>
      <c r="V20" s="234"/>
      <c r="W20" s="235"/>
      <c r="X20" s="227" t="s">
        <v>92</v>
      </c>
      <c r="Y20" s="228"/>
      <c r="Z20" s="228"/>
      <c r="AA20" s="228"/>
      <c r="AB20" s="228"/>
      <c r="AC20" s="229"/>
      <c r="AE20" s="244"/>
      <c r="AF20" s="275"/>
      <c r="AG20" s="241"/>
      <c r="AH20" s="94" t="s">
        <v>61</v>
      </c>
      <c r="AI20" s="438" t="s">
        <v>89</v>
      </c>
      <c r="AJ20" s="439"/>
      <c r="AK20" s="439"/>
      <c r="AL20" s="439"/>
      <c r="AM20" s="439"/>
      <c r="AN20" s="440"/>
      <c r="AO20" s="212"/>
      <c r="AP20" s="213"/>
      <c r="AQ20" s="212"/>
      <c r="AR20" s="213"/>
      <c r="AS20" s="212"/>
      <c r="AT20" s="213"/>
      <c r="AU20" s="212"/>
      <c r="AV20" s="213"/>
      <c r="AW20" s="216"/>
      <c r="AX20" s="217"/>
      <c r="AY20" s="212"/>
      <c r="AZ20" s="213"/>
      <c r="BA20" s="212"/>
      <c r="BB20" s="213"/>
      <c r="BC20" s="283" t="s">
        <v>140</v>
      </c>
      <c r="BD20" s="284"/>
      <c r="BE20" s="284"/>
      <c r="BF20" s="285"/>
    </row>
    <row r="21" spans="2:65" s="8" customFormat="1" ht="9.75" customHeight="1">
      <c r="B21" s="357"/>
      <c r="C21" s="113"/>
      <c r="D21" s="365"/>
      <c r="E21" s="93" t="s">
        <v>31</v>
      </c>
      <c r="F21" s="223" t="s">
        <v>36</v>
      </c>
      <c r="G21" s="200"/>
      <c r="H21" s="199" t="s">
        <v>36</v>
      </c>
      <c r="I21" s="200"/>
      <c r="J21" s="199" t="s">
        <v>36</v>
      </c>
      <c r="K21" s="200"/>
      <c r="L21" s="199" t="s">
        <v>36</v>
      </c>
      <c r="M21" s="200"/>
      <c r="N21" s="195" t="s">
        <v>36</v>
      </c>
      <c r="O21" s="196"/>
      <c r="P21" s="195" t="s">
        <v>36</v>
      </c>
      <c r="Q21" s="196"/>
      <c r="R21" s="195" t="s">
        <v>36</v>
      </c>
      <c r="S21" s="196"/>
      <c r="T21" s="195" t="s">
        <v>36</v>
      </c>
      <c r="U21" s="196"/>
      <c r="V21" s="195" t="s">
        <v>36</v>
      </c>
      <c r="W21" s="196"/>
      <c r="X21" s="195" t="s">
        <v>36</v>
      </c>
      <c r="Y21" s="196"/>
      <c r="Z21" s="195" t="s">
        <v>36</v>
      </c>
      <c r="AA21" s="196"/>
      <c r="AB21" s="195" t="s">
        <v>36</v>
      </c>
      <c r="AC21" s="250"/>
      <c r="AE21" s="245"/>
      <c r="AF21" s="7"/>
      <c r="AG21" s="242"/>
      <c r="AH21" s="93" t="s">
        <v>31</v>
      </c>
      <c r="AI21" s="223" t="s">
        <v>36</v>
      </c>
      <c r="AJ21" s="200"/>
      <c r="AK21" s="199" t="s">
        <v>36</v>
      </c>
      <c r="AL21" s="200"/>
      <c r="AM21" s="199" t="s">
        <v>36</v>
      </c>
      <c r="AN21" s="200"/>
      <c r="AO21" s="199" t="s">
        <v>36</v>
      </c>
      <c r="AP21" s="200"/>
      <c r="AQ21" s="195" t="s">
        <v>36</v>
      </c>
      <c r="AR21" s="196"/>
      <c r="AS21" s="195" t="s">
        <v>36</v>
      </c>
      <c r="AT21" s="196"/>
      <c r="AU21" s="195" t="s">
        <v>36</v>
      </c>
      <c r="AV21" s="196"/>
      <c r="AW21" s="195" t="s">
        <v>36</v>
      </c>
      <c r="AX21" s="196"/>
      <c r="AY21" s="195" t="s">
        <v>36</v>
      </c>
      <c r="AZ21" s="196"/>
      <c r="BA21" s="195" t="s">
        <v>36</v>
      </c>
      <c r="BB21" s="196"/>
      <c r="BC21" s="195" t="s">
        <v>36</v>
      </c>
      <c r="BD21" s="196"/>
      <c r="BE21" s="195" t="s">
        <v>36</v>
      </c>
      <c r="BF21" s="250"/>
    </row>
    <row r="22" spans="2:65" s="8" customFormat="1" ht="12.6" customHeight="1">
      <c r="B22" s="355">
        <f>B19+1</f>
        <v>5</v>
      </c>
      <c r="C22" s="371">
        <f>DATE($B$3,$J$6,B22)</f>
        <v>44870</v>
      </c>
      <c r="D22" s="347">
        <f>WEEKDAY(C22)</f>
        <v>7</v>
      </c>
      <c r="E22" s="91" t="s">
        <v>60</v>
      </c>
      <c r="F22" s="334"/>
      <c r="G22" s="205"/>
      <c r="H22" s="383" t="s">
        <v>120</v>
      </c>
      <c r="I22" s="299"/>
      <c r="J22" s="299"/>
      <c r="K22" s="299"/>
      <c r="L22" s="197"/>
      <c r="M22" s="197"/>
      <c r="N22" s="197"/>
      <c r="O22" s="197"/>
      <c r="P22" s="197"/>
      <c r="Q22" s="197"/>
      <c r="R22" s="299"/>
      <c r="S22" s="384"/>
      <c r="T22" s="264"/>
      <c r="U22" s="265"/>
      <c r="V22" s="236" t="s">
        <v>121</v>
      </c>
      <c r="W22" s="197"/>
      <c r="X22" s="299"/>
      <c r="Y22" s="299"/>
      <c r="Z22" s="299"/>
      <c r="AA22" s="384"/>
      <c r="AB22" s="204"/>
      <c r="AC22" s="301"/>
      <c r="AE22" s="243">
        <f>AE19+1</f>
        <v>20</v>
      </c>
      <c r="AF22" s="274">
        <f>DATE($B$3,$J$6,AE22)</f>
        <v>44885</v>
      </c>
      <c r="AG22" s="240">
        <f>WEEKDAY(AF22)</f>
        <v>1</v>
      </c>
      <c r="AH22" s="91" t="s">
        <v>60</v>
      </c>
      <c r="AI22" s="544" t="s">
        <v>195</v>
      </c>
      <c r="AJ22" s="406"/>
      <c r="AK22" s="406"/>
      <c r="AL22" s="406"/>
      <c r="AM22" s="406"/>
      <c r="AN22" s="406"/>
      <c r="AO22" s="545"/>
      <c r="AP22" s="545"/>
      <c r="AQ22" s="545"/>
      <c r="AR22" s="545"/>
      <c r="AS22" s="545"/>
      <c r="AT22" s="545"/>
      <c r="AU22" s="545"/>
      <c r="AV22" s="545"/>
      <c r="AW22" s="545"/>
      <c r="AX22" s="546"/>
      <c r="AY22" s="204"/>
      <c r="AZ22" s="205"/>
      <c r="BA22" s="204"/>
      <c r="BB22" s="205"/>
      <c r="BC22" s="221" t="s">
        <v>138</v>
      </c>
      <c r="BD22" s="222"/>
      <c r="BE22" s="222"/>
      <c r="BF22" s="286"/>
    </row>
    <row r="23" spans="2:65" s="8" customFormat="1" ht="12.6" customHeight="1">
      <c r="B23" s="356"/>
      <c r="C23" s="371"/>
      <c r="D23" s="348"/>
      <c r="E23" s="92" t="s">
        <v>61</v>
      </c>
      <c r="F23" s="255" t="s">
        <v>89</v>
      </c>
      <c r="G23" s="256"/>
      <c r="H23" s="256"/>
      <c r="I23" s="256"/>
      <c r="J23" s="256"/>
      <c r="K23" s="257"/>
      <c r="L23" s="335" t="s">
        <v>182</v>
      </c>
      <c r="M23" s="288"/>
      <c r="N23" s="288"/>
      <c r="O23" s="288"/>
      <c r="P23" s="288"/>
      <c r="Q23" s="336"/>
      <c r="R23" s="216"/>
      <c r="S23" s="217"/>
      <c r="T23" s="216"/>
      <c r="U23" s="217"/>
      <c r="V23" s="216"/>
      <c r="W23" s="217"/>
      <c r="X23" s="227" t="s">
        <v>113</v>
      </c>
      <c r="Y23" s="228"/>
      <c r="Z23" s="228"/>
      <c r="AA23" s="228"/>
      <c r="AB23" s="228"/>
      <c r="AC23" s="229"/>
      <c r="AE23" s="244"/>
      <c r="AF23" s="275"/>
      <c r="AG23" s="241"/>
      <c r="AH23" s="92" t="s">
        <v>61</v>
      </c>
      <c r="AI23" s="266" t="s">
        <v>197</v>
      </c>
      <c r="AJ23" s="267"/>
      <c r="AK23" s="267"/>
      <c r="AL23" s="268"/>
      <c r="AM23" s="212"/>
      <c r="AN23" s="213"/>
      <c r="AO23" s="212"/>
      <c r="AP23" s="213"/>
      <c r="AQ23" s="212"/>
      <c r="AR23" s="213"/>
      <c r="AS23" s="212"/>
      <c r="AT23" s="213"/>
      <c r="AU23" s="212"/>
      <c r="AV23" s="213"/>
      <c r="AW23" s="216"/>
      <c r="AX23" s="217"/>
      <c r="AY23" s="212"/>
      <c r="AZ23" s="213"/>
      <c r="BA23" s="212"/>
      <c r="BB23" s="213"/>
      <c r="BC23" s="287" t="s">
        <v>139</v>
      </c>
      <c r="BD23" s="288"/>
      <c r="BE23" s="288"/>
      <c r="BF23" s="289"/>
    </row>
    <row r="24" spans="2:65" s="8" customFormat="1" ht="9.75" customHeight="1">
      <c r="B24" s="357"/>
      <c r="C24" s="112"/>
      <c r="D24" s="349"/>
      <c r="E24" s="93" t="s">
        <v>31</v>
      </c>
      <c r="F24" s="223" t="s">
        <v>36</v>
      </c>
      <c r="G24" s="200"/>
      <c r="H24" s="199" t="s">
        <v>36</v>
      </c>
      <c r="I24" s="200"/>
      <c r="J24" s="199" t="s">
        <v>36</v>
      </c>
      <c r="K24" s="200"/>
      <c r="L24" s="199" t="s">
        <v>36</v>
      </c>
      <c r="M24" s="200"/>
      <c r="N24" s="195" t="s">
        <v>36</v>
      </c>
      <c r="O24" s="196"/>
      <c r="P24" s="195" t="s">
        <v>36</v>
      </c>
      <c r="Q24" s="196"/>
      <c r="R24" s="195" t="s">
        <v>36</v>
      </c>
      <c r="S24" s="196"/>
      <c r="T24" s="195" t="s">
        <v>36</v>
      </c>
      <c r="U24" s="196"/>
      <c r="V24" s="195" t="s">
        <v>36</v>
      </c>
      <c r="W24" s="196"/>
      <c r="X24" s="195" t="s">
        <v>36</v>
      </c>
      <c r="Y24" s="196"/>
      <c r="Z24" s="195" t="s">
        <v>36</v>
      </c>
      <c r="AA24" s="196"/>
      <c r="AB24" s="195" t="s">
        <v>36</v>
      </c>
      <c r="AC24" s="250"/>
      <c r="AE24" s="245"/>
      <c r="AF24" s="90"/>
      <c r="AG24" s="242"/>
      <c r="AH24" s="93" t="s">
        <v>31</v>
      </c>
      <c r="AI24" s="223" t="s">
        <v>36</v>
      </c>
      <c r="AJ24" s="200"/>
      <c r="AK24" s="199" t="s">
        <v>36</v>
      </c>
      <c r="AL24" s="200"/>
      <c r="AM24" s="199" t="s">
        <v>36</v>
      </c>
      <c r="AN24" s="200"/>
      <c r="AO24" s="199" t="s">
        <v>36</v>
      </c>
      <c r="AP24" s="200"/>
      <c r="AQ24" s="195" t="s">
        <v>36</v>
      </c>
      <c r="AR24" s="196"/>
      <c r="AS24" s="195" t="s">
        <v>36</v>
      </c>
      <c r="AT24" s="196"/>
      <c r="AU24" s="195" t="s">
        <v>36</v>
      </c>
      <c r="AV24" s="196"/>
      <c r="AW24" s="195" t="s">
        <v>36</v>
      </c>
      <c r="AX24" s="196"/>
      <c r="AY24" s="195" t="s">
        <v>36</v>
      </c>
      <c r="AZ24" s="196"/>
      <c r="BA24" s="195" t="s">
        <v>36</v>
      </c>
      <c r="BB24" s="196"/>
      <c r="BC24" s="195" t="s">
        <v>36</v>
      </c>
      <c r="BD24" s="196"/>
      <c r="BE24" s="195" t="s">
        <v>36</v>
      </c>
      <c r="BF24" s="250"/>
    </row>
    <row r="25" spans="2:65" s="8" customFormat="1" ht="12.6" customHeight="1">
      <c r="B25" s="355">
        <f>B22+1</f>
        <v>6</v>
      </c>
      <c r="C25" s="382">
        <f>DATE($B$3,$J$6,B25)</f>
        <v>44871</v>
      </c>
      <c r="D25" s="347">
        <f>WEEKDAY(C25)</f>
        <v>1</v>
      </c>
      <c r="E25" s="91" t="s">
        <v>60</v>
      </c>
      <c r="F25" s="139">
        <v>8</v>
      </c>
      <c r="G25" s="132" t="s">
        <v>122</v>
      </c>
      <c r="H25" s="258" t="s">
        <v>123</v>
      </c>
      <c r="I25" s="258"/>
      <c r="J25" s="258"/>
      <c r="K25" s="258"/>
      <c r="L25" s="258"/>
      <c r="M25" s="258"/>
      <c r="N25" s="258"/>
      <c r="O25" s="258"/>
      <c r="P25" s="258"/>
      <c r="Q25" s="258"/>
      <c r="R25" s="258"/>
      <c r="S25" s="258"/>
      <c r="T25" s="258"/>
      <c r="U25" s="258"/>
      <c r="V25" s="258"/>
      <c r="W25" s="258"/>
      <c r="X25" s="325" t="s">
        <v>145</v>
      </c>
      <c r="Y25" s="299"/>
      <c r="Z25" s="299"/>
      <c r="AA25" s="299"/>
      <c r="AB25" s="299"/>
      <c r="AC25" s="300"/>
      <c r="AE25" s="326">
        <f>AE22+1</f>
        <v>21</v>
      </c>
      <c r="AF25" s="412">
        <f>DATE($B$3,$J$6,AE25)</f>
        <v>44886</v>
      </c>
      <c r="AG25" s="390">
        <f>WEEKDAY(AF25)</f>
        <v>2</v>
      </c>
      <c r="AH25" s="91" t="s">
        <v>60</v>
      </c>
      <c r="AI25" s="334"/>
      <c r="AJ25" s="205"/>
      <c r="AK25" s="290" t="s">
        <v>124</v>
      </c>
      <c r="AL25" s="291"/>
      <c r="AM25" s="291"/>
      <c r="AN25" s="291"/>
      <c r="AO25" s="292" t="s">
        <v>125</v>
      </c>
      <c r="AP25" s="293"/>
      <c r="AQ25" s="293"/>
      <c r="AR25" s="293"/>
      <c r="AS25" s="293"/>
      <c r="AT25" s="294"/>
      <c r="AU25" s="204"/>
      <c r="AV25" s="205"/>
      <c r="AW25" s="295" t="s">
        <v>199</v>
      </c>
      <c r="AX25" s="296"/>
      <c r="AY25" s="296"/>
      <c r="AZ25" s="297"/>
      <c r="BA25" s="201" t="s">
        <v>89</v>
      </c>
      <c r="BB25" s="202"/>
      <c r="BC25" s="202"/>
      <c r="BD25" s="202"/>
      <c r="BE25" s="202"/>
      <c r="BF25" s="203"/>
    </row>
    <row r="26" spans="2:65" s="8" customFormat="1" ht="12.6" customHeight="1">
      <c r="B26" s="356"/>
      <c r="C26" s="371"/>
      <c r="D26" s="348"/>
      <c r="E26" s="92" t="s">
        <v>61</v>
      </c>
      <c r="F26" s="137"/>
      <c r="G26" s="138"/>
      <c r="H26" s="260"/>
      <c r="I26" s="260"/>
      <c r="J26" s="260"/>
      <c r="K26" s="260"/>
      <c r="L26" s="260"/>
      <c r="M26" s="260"/>
      <c r="N26" s="260"/>
      <c r="O26" s="260"/>
      <c r="P26" s="260"/>
      <c r="Q26" s="260"/>
      <c r="R26" s="260"/>
      <c r="S26" s="260"/>
      <c r="T26" s="260"/>
      <c r="U26" s="260"/>
      <c r="V26" s="260"/>
      <c r="W26" s="432"/>
      <c r="X26" s="358" t="s">
        <v>111</v>
      </c>
      <c r="Y26" s="314"/>
      <c r="Z26" s="314"/>
      <c r="AA26" s="314"/>
      <c r="AB26" s="314"/>
      <c r="AC26" s="359"/>
      <c r="AE26" s="327"/>
      <c r="AF26" s="413"/>
      <c r="AG26" s="391"/>
      <c r="AH26" s="92" t="s">
        <v>61</v>
      </c>
      <c r="AI26" s="255" t="s">
        <v>88</v>
      </c>
      <c r="AJ26" s="256"/>
      <c r="AK26" s="256"/>
      <c r="AL26" s="256"/>
      <c r="AM26" s="256"/>
      <c r="AN26" s="257"/>
      <c r="AO26" s="212"/>
      <c r="AP26" s="213"/>
      <c r="AQ26" s="212"/>
      <c r="AR26" s="213"/>
      <c r="AS26" s="212"/>
      <c r="AT26" s="213"/>
      <c r="AU26" s="212"/>
      <c r="AV26" s="213"/>
      <c r="AW26" s="216"/>
      <c r="AX26" s="217"/>
      <c r="AY26" s="212"/>
      <c r="AZ26" s="213"/>
      <c r="BA26" s="212"/>
      <c r="BB26" s="213"/>
      <c r="BC26" s="307" t="s">
        <v>141</v>
      </c>
      <c r="BD26" s="307"/>
      <c r="BE26" s="307"/>
      <c r="BF26" s="308"/>
    </row>
    <row r="27" spans="2:65" s="8" customFormat="1" ht="9.75" customHeight="1">
      <c r="B27" s="357"/>
      <c r="C27" s="112"/>
      <c r="D27" s="349"/>
      <c r="E27" s="93" t="s">
        <v>31</v>
      </c>
      <c r="F27" s="199" t="s">
        <v>93</v>
      </c>
      <c r="G27" s="200"/>
      <c r="H27" s="199" t="s">
        <v>93</v>
      </c>
      <c r="I27" s="200"/>
      <c r="J27" s="199" t="s">
        <v>93</v>
      </c>
      <c r="K27" s="200"/>
      <c r="L27" s="199" t="s">
        <v>93</v>
      </c>
      <c r="M27" s="200"/>
      <c r="N27" s="199" t="s">
        <v>93</v>
      </c>
      <c r="O27" s="200"/>
      <c r="P27" s="199" t="s">
        <v>93</v>
      </c>
      <c r="Q27" s="200"/>
      <c r="R27" s="199" t="s">
        <v>93</v>
      </c>
      <c r="S27" s="200"/>
      <c r="T27" s="199" t="s">
        <v>93</v>
      </c>
      <c r="U27" s="200"/>
      <c r="V27" s="199" t="s">
        <v>93</v>
      </c>
      <c r="W27" s="200"/>
      <c r="X27" s="195" t="s">
        <v>36</v>
      </c>
      <c r="Y27" s="196"/>
      <c r="Z27" s="195" t="s">
        <v>36</v>
      </c>
      <c r="AA27" s="196"/>
      <c r="AB27" s="195" t="s">
        <v>36</v>
      </c>
      <c r="AC27" s="250"/>
      <c r="AE27" s="328"/>
      <c r="AF27" s="125"/>
      <c r="AG27" s="392"/>
      <c r="AH27" s="93" t="s">
        <v>31</v>
      </c>
      <c r="AI27" s="223" t="s">
        <v>36</v>
      </c>
      <c r="AJ27" s="200"/>
      <c r="AK27" s="199" t="s">
        <v>36</v>
      </c>
      <c r="AL27" s="200"/>
      <c r="AM27" s="199" t="s">
        <v>36</v>
      </c>
      <c r="AN27" s="200"/>
      <c r="AO27" s="199" t="s">
        <v>36</v>
      </c>
      <c r="AP27" s="200"/>
      <c r="AQ27" s="195" t="s">
        <v>36</v>
      </c>
      <c r="AR27" s="196"/>
      <c r="AS27" s="195" t="s">
        <v>36</v>
      </c>
      <c r="AT27" s="196"/>
      <c r="AU27" s="195" t="s">
        <v>36</v>
      </c>
      <c r="AV27" s="196"/>
      <c r="AW27" s="195" t="s">
        <v>36</v>
      </c>
      <c r="AX27" s="196"/>
      <c r="AY27" s="195" t="s">
        <v>36</v>
      </c>
      <c r="AZ27" s="196"/>
      <c r="BA27" s="195" t="s">
        <v>36</v>
      </c>
      <c r="BB27" s="196"/>
      <c r="BC27" s="195" t="s">
        <v>36</v>
      </c>
      <c r="BD27" s="196"/>
      <c r="BE27" s="195" t="s">
        <v>36</v>
      </c>
      <c r="BF27" s="250"/>
      <c r="BG27" s="119"/>
    </row>
    <row r="28" spans="2:65" s="8" customFormat="1" ht="12.6" customHeight="1">
      <c r="B28" s="243">
        <f>B25+1</f>
        <v>7</v>
      </c>
      <c r="C28" s="345">
        <f>DATE($B$3,$J$6,B28)</f>
        <v>44872</v>
      </c>
      <c r="D28" s="347">
        <f>WEEKDAY(C28)</f>
        <v>2</v>
      </c>
      <c r="E28" s="91" t="s">
        <v>60</v>
      </c>
      <c r="F28" s="204"/>
      <c r="G28" s="205"/>
      <c r="H28" s="290" t="s">
        <v>124</v>
      </c>
      <c r="I28" s="291"/>
      <c r="J28" s="291"/>
      <c r="K28" s="291"/>
      <c r="L28" s="292" t="s">
        <v>125</v>
      </c>
      <c r="M28" s="293"/>
      <c r="N28" s="293"/>
      <c r="O28" s="293"/>
      <c r="P28" s="293"/>
      <c r="Q28" s="294"/>
      <c r="R28" s="204"/>
      <c r="S28" s="205"/>
      <c r="T28" s="295" t="s">
        <v>199</v>
      </c>
      <c r="U28" s="296"/>
      <c r="V28" s="296"/>
      <c r="W28" s="297"/>
      <c r="X28" s="201" t="s">
        <v>126</v>
      </c>
      <c r="Y28" s="202"/>
      <c r="Z28" s="202"/>
      <c r="AA28" s="202"/>
      <c r="AB28" s="202"/>
      <c r="AC28" s="203"/>
      <c r="AE28" s="326">
        <f>AE25+1</f>
        <v>22</v>
      </c>
      <c r="AF28" s="412">
        <f>DATE($B$3,$J$6,AE28)</f>
        <v>44887</v>
      </c>
      <c r="AG28" s="390">
        <f>WEEKDAY(AF28)</f>
        <v>3</v>
      </c>
      <c r="AH28" s="91" t="s">
        <v>60</v>
      </c>
      <c r="AI28" s="414" t="s">
        <v>41</v>
      </c>
      <c r="AJ28" s="415"/>
      <c r="AK28" s="415"/>
      <c r="AL28" s="415"/>
      <c r="AM28" s="415"/>
      <c r="AN28" s="415"/>
      <c r="AO28" s="415"/>
      <c r="AP28" s="415"/>
      <c r="AQ28" s="415"/>
      <c r="AR28" s="415"/>
      <c r="AS28" s="415"/>
      <c r="AT28" s="415"/>
      <c r="AU28" s="415"/>
      <c r="AV28" s="415"/>
      <c r="AW28" s="415"/>
      <c r="AX28" s="415"/>
      <c r="AY28" s="415"/>
      <c r="AZ28" s="415"/>
      <c r="BA28" s="415"/>
      <c r="BB28" s="415"/>
      <c r="BC28" s="415"/>
      <c r="BD28" s="415"/>
      <c r="BE28" s="415"/>
      <c r="BF28" s="416"/>
    </row>
    <row r="29" spans="2:65" s="8" customFormat="1" ht="12.6" customHeight="1">
      <c r="B29" s="244"/>
      <c r="C29" s="346"/>
      <c r="D29" s="348"/>
      <c r="E29" s="92" t="s">
        <v>61</v>
      </c>
      <c r="F29" s="255" t="s">
        <v>88</v>
      </c>
      <c r="G29" s="256"/>
      <c r="H29" s="256"/>
      <c r="I29" s="256"/>
      <c r="J29" s="256"/>
      <c r="K29" s="257"/>
      <c r="L29" s="212"/>
      <c r="M29" s="213"/>
      <c r="N29" s="212"/>
      <c r="O29" s="213"/>
      <c r="P29" s="212"/>
      <c r="Q29" s="213"/>
      <c r="R29" s="212"/>
      <c r="S29" s="213"/>
      <c r="T29" s="216"/>
      <c r="U29" s="217"/>
      <c r="V29" s="216"/>
      <c r="W29" s="217"/>
      <c r="X29" s="216"/>
      <c r="Y29" s="217"/>
      <c r="Z29" s="427" t="s">
        <v>127</v>
      </c>
      <c r="AA29" s="307"/>
      <c r="AB29" s="307"/>
      <c r="AC29" s="308"/>
      <c r="AE29" s="327"/>
      <c r="AF29" s="413"/>
      <c r="AG29" s="391"/>
      <c r="AH29" s="92" t="s">
        <v>61</v>
      </c>
      <c r="AI29" s="417"/>
      <c r="AJ29" s="418"/>
      <c r="AK29" s="418"/>
      <c r="AL29" s="418"/>
      <c r="AM29" s="418"/>
      <c r="AN29" s="418"/>
      <c r="AO29" s="418"/>
      <c r="AP29" s="418"/>
      <c r="AQ29" s="418"/>
      <c r="AR29" s="418"/>
      <c r="AS29" s="418"/>
      <c r="AT29" s="418"/>
      <c r="AU29" s="418"/>
      <c r="AV29" s="418"/>
      <c r="AW29" s="418"/>
      <c r="AX29" s="418"/>
      <c r="AY29" s="418"/>
      <c r="AZ29" s="418"/>
      <c r="BA29" s="418"/>
      <c r="BB29" s="418"/>
      <c r="BC29" s="418"/>
      <c r="BD29" s="418"/>
      <c r="BE29" s="418"/>
      <c r="BF29" s="419"/>
    </row>
    <row r="30" spans="2:65" s="8" customFormat="1" ht="9.75" customHeight="1">
      <c r="B30" s="245"/>
      <c r="C30" s="7"/>
      <c r="D30" s="349"/>
      <c r="E30" s="93" t="s">
        <v>31</v>
      </c>
      <c r="F30" s="223" t="s">
        <v>36</v>
      </c>
      <c r="G30" s="200"/>
      <c r="H30" s="199" t="s">
        <v>36</v>
      </c>
      <c r="I30" s="200"/>
      <c r="J30" s="199" t="s">
        <v>36</v>
      </c>
      <c r="K30" s="200"/>
      <c r="L30" s="199" t="s">
        <v>36</v>
      </c>
      <c r="M30" s="200"/>
      <c r="N30" s="195" t="s">
        <v>36</v>
      </c>
      <c r="O30" s="196"/>
      <c r="P30" s="195" t="s">
        <v>36</v>
      </c>
      <c r="Q30" s="196"/>
      <c r="R30" s="195" t="s">
        <v>36</v>
      </c>
      <c r="S30" s="196"/>
      <c r="T30" s="195" t="s">
        <v>36</v>
      </c>
      <c r="U30" s="196"/>
      <c r="V30" s="195" t="s">
        <v>36</v>
      </c>
      <c r="W30" s="196"/>
      <c r="X30" s="195" t="s">
        <v>36</v>
      </c>
      <c r="Y30" s="196"/>
      <c r="Z30" s="195" t="s">
        <v>36</v>
      </c>
      <c r="AA30" s="196"/>
      <c r="AB30" s="195" t="s">
        <v>36</v>
      </c>
      <c r="AC30" s="250"/>
      <c r="AE30" s="328"/>
      <c r="AF30" s="125"/>
      <c r="AG30" s="392"/>
      <c r="AH30" s="93" t="s">
        <v>31</v>
      </c>
      <c r="AI30" s="420"/>
      <c r="AJ30" s="421"/>
      <c r="AK30" s="421"/>
      <c r="AL30" s="421"/>
      <c r="AM30" s="421"/>
      <c r="AN30" s="421"/>
      <c r="AO30" s="421"/>
      <c r="AP30" s="421"/>
      <c r="AQ30" s="421"/>
      <c r="AR30" s="421"/>
      <c r="AS30" s="421"/>
      <c r="AT30" s="421"/>
      <c r="AU30" s="421"/>
      <c r="AV30" s="421"/>
      <c r="AW30" s="421"/>
      <c r="AX30" s="421"/>
      <c r="AY30" s="421"/>
      <c r="AZ30" s="421"/>
      <c r="BA30" s="421"/>
      <c r="BB30" s="421"/>
      <c r="BC30" s="421"/>
      <c r="BD30" s="421"/>
      <c r="BE30" s="421"/>
      <c r="BF30" s="422"/>
    </row>
    <row r="31" spans="2:65" s="8" customFormat="1" ht="12.6" customHeight="1">
      <c r="B31" s="243">
        <f>B28+1</f>
        <v>8</v>
      </c>
      <c r="C31" s="345">
        <f>DATE($B$3,$J$6,B31)</f>
        <v>44873</v>
      </c>
      <c r="D31" s="347">
        <f>WEEKDAY(C31)</f>
        <v>3</v>
      </c>
      <c r="E31" s="91" t="s">
        <v>60</v>
      </c>
      <c r="F31" s="414" t="s">
        <v>41</v>
      </c>
      <c r="G31" s="415"/>
      <c r="H31" s="415"/>
      <c r="I31" s="415"/>
      <c r="J31" s="415"/>
      <c r="K31" s="415"/>
      <c r="L31" s="415"/>
      <c r="M31" s="415"/>
      <c r="N31" s="415"/>
      <c r="O31" s="415"/>
      <c r="P31" s="415"/>
      <c r="Q31" s="415"/>
      <c r="R31" s="415"/>
      <c r="S31" s="415"/>
      <c r="T31" s="415"/>
      <c r="U31" s="415"/>
      <c r="V31" s="415"/>
      <c r="W31" s="415"/>
      <c r="X31" s="415"/>
      <c r="Y31" s="415"/>
      <c r="Z31" s="415"/>
      <c r="AA31" s="415"/>
      <c r="AB31" s="415"/>
      <c r="AC31" s="416"/>
      <c r="AE31" s="243">
        <f>AE28+1</f>
        <v>23</v>
      </c>
      <c r="AF31" s="274">
        <f>DATE($B$3,$J$6,AE31)</f>
        <v>44888</v>
      </c>
      <c r="AG31" s="240">
        <f>WEEKDAY(AF31)</f>
        <v>4</v>
      </c>
      <c r="AH31" s="91" t="s">
        <v>60</v>
      </c>
      <c r="AI31" s="131">
        <v>8</v>
      </c>
      <c r="AJ31" s="132" t="s">
        <v>104</v>
      </c>
      <c r="AK31" s="258" t="s">
        <v>137</v>
      </c>
      <c r="AL31" s="258"/>
      <c r="AM31" s="258"/>
      <c r="AN31" s="258"/>
      <c r="AO31" s="258"/>
      <c r="AP31" s="258"/>
      <c r="AQ31" s="258"/>
      <c r="AR31" s="258"/>
      <c r="AS31" s="258"/>
      <c r="AT31" s="258"/>
      <c r="AU31" s="258"/>
      <c r="AV31" s="258"/>
      <c r="AW31" s="258"/>
      <c r="AX31" s="258"/>
      <c r="AY31" s="258"/>
      <c r="AZ31" s="258"/>
      <c r="BA31" s="258"/>
      <c r="BB31" s="259"/>
      <c r="BC31" s="309" t="s">
        <v>142</v>
      </c>
      <c r="BD31" s="310"/>
      <c r="BE31" s="310"/>
      <c r="BF31" s="311"/>
    </row>
    <row r="32" spans="2:65" s="8" customFormat="1" ht="12.6" customHeight="1">
      <c r="B32" s="244"/>
      <c r="C32" s="346"/>
      <c r="D32" s="348"/>
      <c r="E32" s="92" t="s">
        <v>61</v>
      </c>
      <c r="F32" s="417"/>
      <c r="G32" s="418"/>
      <c r="H32" s="418"/>
      <c r="I32" s="418"/>
      <c r="J32" s="418"/>
      <c r="K32" s="418"/>
      <c r="L32" s="418"/>
      <c r="M32" s="418"/>
      <c r="N32" s="418"/>
      <c r="O32" s="418"/>
      <c r="P32" s="418"/>
      <c r="Q32" s="418"/>
      <c r="R32" s="418"/>
      <c r="S32" s="418"/>
      <c r="T32" s="418"/>
      <c r="U32" s="418"/>
      <c r="V32" s="418"/>
      <c r="W32" s="418"/>
      <c r="X32" s="418"/>
      <c r="Y32" s="418"/>
      <c r="Z32" s="418"/>
      <c r="AA32" s="418"/>
      <c r="AB32" s="418"/>
      <c r="AC32" s="419"/>
      <c r="AE32" s="244"/>
      <c r="AF32" s="275"/>
      <c r="AG32" s="241"/>
      <c r="AH32" s="92" t="s">
        <v>61</v>
      </c>
      <c r="AI32" s="137"/>
      <c r="AJ32" s="138"/>
      <c r="AK32" s="260"/>
      <c r="AL32" s="260"/>
      <c r="AM32" s="260"/>
      <c r="AN32" s="260"/>
      <c r="AO32" s="260"/>
      <c r="AP32" s="260"/>
      <c r="AQ32" s="260"/>
      <c r="AR32" s="260"/>
      <c r="AS32" s="260"/>
      <c r="AT32" s="260"/>
      <c r="AU32" s="260"/>
      <c r="AV32" s="260"/>
      <c r="AW32" s="260"/>
      <c r="AX32" s="260"/>
      <c r="AY32" s="260"/>
      <c r="AZ32" s="260"/>
      <c r="BA32" s="260"/>
      <c r="BB32" s="260"/>
      <c r="BC32" s="261" t="s">
        <v>158</v>
      </c>
      <c r="BD32" s="262"/>
      <c r="BE32" s="262"/>
      <c r="BF32" s="263"/>
    </row>
    <row r="33" spans="2:58" s="8" customFormat="1" ht="9.75" customHeight="1">
      <c r="B33" s="245"/>
      <c r="C33" s="7"/>
      <c r="D33" s="349"/>
      <c r="E33" s="93" t="s">
        <v>31</v>
      </c>
      <c r="F33" s="420"/>
      <c r="G33" s="421"/>
      <c r="H33" s="421"/>
      <c r="I33" s="421"/>
      <c r="J33" s="421"/>
      <c r="K33" s="421"/>
      <c r="L33" s="421"/>
      <c r="M33" s="421"/>
      <c r="N33" s="421"/>
      <c r="O33" s="421"/>
      <c r="P33" s="421"/>
      <c r="Q33" s="421"/>
      <c r="R33" s="421"/>
      <c r="S33" s="421"/>
      <c r="T33" s="421"/>
      <c r="U33" s="421"/>
      <c r="V33" s="421"/>
      <c r="W33" s="421"/>
      <c r="X33" s="421"/>
      <c r="Y33" s="421"/>
      <c r="Z33" s="421"/>
      <c r="AA33" s="421"/>
      <c r="AB33" s="421"/>
      <c r="AC33" s="422"/>
      <c r="AD33" s="118"/>
      <c r="AE33" s="245"/>
      <c r="AF33" s="90"/>
      <c r="AG33" s="242"/>
      <c r="AH33" s="93" t="s">
        <v>31</v>
      </c>
      <c r="AI33" s="223" t="s">
        <v>93</v>
      </c>
      <c r="AJ33" s="200"/>
      <c r="AK33" s="199" t="s">
        <v>93</v>
      </c>
      <c r="AL33" s="200"/>
      <c r="AM33" s="199" t="s">
        <v>93</v>
      </c>
      <c r="AN33" s="200"/>
      <c r="AO33" s="199" t="s">
        <v>93</v>
      </c>
      <c r="AP33" s="200"/>
      <c r="AQ33" s="199" t="s">
        <v>93</v>
      </c>
      <c r="AR33" s="200"/>
      <c r="AS33" s="199" t="s">
        <v>93</v>
      </c>
      <c r="AT33" s="200"/>
      <c r="AU33" s="251" t="s">
        <v>93</v>
      </c>
      <c r="AV33" s="252"/>
      <c r="AW33" s="251" t="s">
        <v>93</v>
      </c>
      <c r="AX33" s="252"/>
      <c r="AY33" s="251" t="s">
        <v>93</v>
      </c>
      <c r="AZ33" s="252"/>
      <c r="BA33" s="199" t="s">
        <v>93</v>
      </c>
      <c r="BB33" s="200"/>
      <c r="BC33" s="195" t="s">
        <v>36</v>
      </c>
      <c r="BD33" s="196"/>
      <c r="BE33" s="195" t="s">
        <v>36</v>
      </c>
      <c r="BF33" s="250"/>
    </row>
    <row r="34" spans="2:58" s="8" customFormat="1" ht="12.6" customHeight="1">
      <c r="B34" s="243">
        <f>B31+1</f>
        <v>9</v>
      </c>
      <c r="C34" s="345">
        <f>DATE($B$3,$J$6,B34)</f>
        <v>44874</v>
      </c>
      <c r="D34" s="347">
        <f>WEEKDAY(C34)</f>
        <v>4</v>
      </c>
      <c r="E34" s="91" t="s">
        <v>60</v>
      </c>
      <c r="F34" s="204"/>
      <c r="G34" s="205"/>
      <c r="H34" s="204"/>
      <c r="I34" s="205"/>
      <c r="J34" s="204"/>
      <c r="K34" s="205"/>
      <c r="L34" s="204"/>
      <c r="M34" s="205"/>
      <c r="N34" s="204"/>
      <c r="O34" s="205"/>
      <c r="P34" s="204"/>
      <c r="Q34" s="205"/>
      <c r="R34" s="204"/>
      <c r="S34" s="205"/>
      <c r="T34" s="436" t="s">
        <v>194</v>
      </c>
      <c r="U34" s="305"/>
      <c r="V34" s="305"/>
      <c r="W34" s="437"/>
      <c r="X34" s="423" t="s">
        <v>88</v>
      </c>
      <c r="Y34" s="424"/>
      <c r="Z34" s="424"/>
      <c r="AA34" s="424"/>
      <c r="AB34" s="424"/>
      <c r="AC34" s="425"/>
      <c r="AE34" s="243">
        <f>AE31+1</f>
        <v>24</v>
      </c>
      <c r="AF34" s="274">
        <f>DATE($B$3,$J$6,AE34)</f>
        <v>44889</v>
      </c>
      <c r="AG34" s="240">
        <f>WEEKDAY(AF34)</f>
        <v>5</v>
      </c>
      <c r="AH34" s="91" t="s">
        <v>60</v>
      </c>
      <c r="AI34" s="334"/>
      <c r="AJ34" s="205"/>
      <c r="AK34" s="204"/>
      <c r="AL34" s="205"/>
      <c r="AM34" s="204"/>
      <c r="AN34" s="205"/>
      <c r="AO34" s="204"/>
      <c r="AP34" s="205"/>
      <c r="AQ34" s="204"/>
      <c r="AR34" s="205"/>
      <c r="AS34" s="204"/>
      <c r="AT34" s="205"/>
      <c r="AU34" s="264"/>
      <c r="AV34" s="265"/>
      <c r="AW34" s="246" t="s">
        <v>159</v>
      </c>
      <c r="AX34" s="247"/>
      <c r="AY34" s="247"/>
      <c r="AZ34" s="408"/>
      <c r="BA34" s="295" t="s">
        <v>162</v>
      </c>
      <c r="BB34" s="296"/>
      <c r="BC34" s="296"/>
      <c r="BD34" s="296"/>
      <c r="BE34" s="296"/>
      <c r="BF34" s="312"/>
    </row>
    <row r="35" spans="2:58" s="8" customFormat="1" ht="12.6" customHeight="1">
      <c r="B35" s="244"/>
      <c r="C35" s="346"/>
      <c r="D35" s="348"/>
      <c r="E35" s="92" t="s">
        <v>61</v>
      </c>
      <c r="F35" s="255" t="s">
        <v>88</v>
      </c>
      <c r="G35" s="256"/>
      <c r="H35" s="256"/>
      <c r="I35" s="256"/>
      <c r="J35" s="256"/>
      <c r="K35" s="257"/>
      <c r="L35" s="212"/>
      <c r="M35" s="213"/>
      <c r="N35" s="330" t="s">
        <v>111</v>
      </c>
      <c r="O35" s="331"/>
      <c r="P35" s="332"/>
      <c r="Q35" s="333"/>
      <c r="R35" s="337" t="s">
        <v>157</v>
      </c>
      <c r="S35" s="338"/>
      <c r="T35" s="338"/>
      <c r="U35" s="339"/>
      <c r="V35" s="248" t="s">
        <v>117</v>
      </c>
      <c r="W35" s="248"/>
      <c r="X35" s="248"/>
      <c r="Y35" s="270"/>
      <c r="Z35" s="385" t="s">
        <v>118</v>
      </c>
      <c r="AA35" s="385"/>
      <c r="AB35" s="385"/>
      <c r="AC35" s="386"/>
      <c r="AE35" s="244"/>
      <c r="AF35" s="275"/>
      <c r="AG35" s="241"/>
      <c r="AH35" s="92" t="s">
        <v>61</v>
      </c>
      <c r="AI35" s="313" t="s">
        <v>102</v>
      </c>
      <c r="AJ35" s="314"/>
      <c r="AK35" s="314"/>
      <c r="AL35" s="314"/>
      <c r="AM35" s="314"/>
      <c r="AN35" s="315"/>
      <c r="AO35" s="212"/>
      <c r="AP35" s="213"/>
      <c r="AQ35" s="212"/>
      <c r="AR35" s="213"/>
      <c r="AS35" s="212"/>
      <c r="AT35" s="213"/>
      <c r="AU35" s="212"/>
      <c r="AV35" s="213"/>
      <c r="AW35" s="319"/>
      <c r="AX35" s="320"/>
      <c r="AY35" s="269" t="s">
        <v>132</v>
      </c>
      <c r="AZ35" s="248"/>
      <c r="BA35" s="248"/>
      <c r="BB35" s="270"/>
      <c r="BC35" s="248" t="s">
        <v>133</v>
      </c>
      <c r="BD35" s="248"/>
      <c r="BE35" s="248"/>
      <c r="BF35" s="249"/>
    </row>
    <row r="36" spans="2:58" s="8" customFormat="1" ht="9.75" customHeight="1">
      <c r="B36" s="245"/>
      <c r="C36" s="7"/>
      <c r="D36" s="349"/>
      <c r="E36" s="93" t="s">
        <v>31</v>
      </c>
      <c r="F36" s="223" t="s">
        <v>36</v>
      </c>
      <c r="G36" s="200"/>
      <c r="H36" s="199" t="s">
        <v>36</v>
      </c>
      <c r="I36" s="200"/>
      <c r="J36" s="199" t="s">
        <v>36</v>
      </c>
      <c r="K36" s="200"/>
      <c r="L36" s="199" t="s">
        <v>36</v>
      </c>
      <c r="M36" s="200"/>
      <c r="N36" s="195" t="s">
        <v>36</v>
      </c>
      <c r="O36" s="196"/>
      <c r="P36" s="195" t="s">
        <v>36</v>
      </c>
      <c r="Q36" s="196"/>
      <c r="R36" s="195" t="s">
        <v>36</v>
      </c>
      <c r="S36" s="196"/>
      <c r="T36" s="195" t="s">
        <v>36</v>
      </c>
      <c r="U36" s="196"/>
      <c r="V36" s="195" t="s">
        <v>36</v>
      </c>
      <c r="W36" s="196"/>
      <c r="X36" s="195" t="s">
        <v>36</v>
      </c>
      <c r="Y36" s="196"/>
      <c r="Z36" s="195" t="s">
        <v>36</v>
      </c>
      <c r="AA36" s="196"/>
      <c r="AB36" s="195" t="s">
        <v>36</v>
      </c>
      <c r="AC36" s="250"/>
      <c r="AE36" s="245"/>
      <c r="AF36" s="90"/>
      <c r="AG36" s="242"/>
      <c r="AH36" s="93" t="s">
        <v>31</v>
      </c>
      <c r="AI36" s="223" t="s">
        <v>36</v>
      </c>
      <c r="AJ36" s="200"/>
      <c r="AK36" s="199" t="s">
        <v>36</v>
      </c>
      <c r="AL36" s="200"/>
      <c r="AM36" s="199" t="s">
        <v>36</v>
      </c>
      <c r="AN36" s="200"/>
      <c r="AO36" s="199" t="s">
        <v>36</v>
      </c>
      <c r="AP36" s="200"/>
      <c r="AQ36" s="195" t="s">
        <v>36</v>
      </c>
      <c r="AR36" s="196"/>
      <c r="AS36" s="195" t="s">
        <v>36</v>
      </c>
      <c r="AT36" s="196"/>
      <c r="AU36" s="195" t="s">
        <v>36</v>
      </c>
      <c r="AV36" s="196"/>
      <c r="AW36" s="195" t="s">
        <v>36</v>
      </c>
      <c r="AX36" s="196"/>
      <c r="AY36" s="195" t="s">
        <v>36</v>
      </c>
      <c r="AZ36" s="196"/>
      <c r="BA36" s="195" t="s">
        <v>36</v>
      </c>
      <c r="BB36" s="196"/>
      <c r="BC36" s="195" t="s">
        <v>36</v>
      </c>
      <c r="BD36" s="196"/>
      <c r="BE36" s="195" t="s">
        <v>36</v>
      </c>
      <c r="BF36" s="250"/>
    </row>
    <row r="37" spans="2:58" s="8" customFormat="1" ht="12.6" customHeight="1">
      <c r="B37" s="243">
        <f>B34+1</f>
        <v>10</v>
      </c>
      <c r="C37" s="345">
        <f>DATE($B$3,$J$6,B37)</f>
        <v>44875</v>
      </c>
      <c r="D37" s="347">
        <f>WEEKDAY(C37)</f>
        <v>5</v>
      </c>
      <c r="E37" s="91" t="s">
        <v>60</v>
      </c>
      <c r="F37" s="204"/>
      <c r="G37" s="205"/>
      <c r="H37" s="204"/>
      <c r="I37" s="205"/>
      <c r="J37" s="204"/>
      <c r="K37" s="205"/>
      <c r="L37" s="204"/>
      <c r="M37" s="205"/>
      <c r="N37" s="204"/>
      <c r="O37" s="205"/>
      <c r="P37" s="204"/>
      <c r="Q37" s="208"/>
      <c r="R37" s="204"/>
      <c r="S37" s="205"/>
      <c r="T37" s="246" t="s">
        <v>196</v>
      </c>
      <c r="U37" s="247"/>
      <c r="V37" s="247"/>
      <c r="W37" s="408"/>
      <c r="X37" s="295" t="s">
        <v>162</v>
      </c>
      <c r="Y37" s="296"/>
      <c r="Z37" s="296"/>
      <c r="AA37" s="296"/>
      <c r="AB37" s="296"/>
      <c r="AC37" s="312"/>
      <c r="AE37" s="243">
        <f>AE34+1</f>
        <v>25</v>
      </c>
      <c r="AF37" s="274">
        <f>DATE($B$3,$J$6,AE37)</f>
        <v>44890</v>
      </c>
      <c r="AG37" s="240">
        <f>WEEKDAY(AF37)</f>
        <v>6</v>
      </c>
      <c r="AH37" s="91" t="s">
        <v>60</v>
      </c>
      <c r="AI37" s="316" t="s">
        <v>88</v>
      </c>
      <c r="AJ37" s="317"/>
      <c r="AK37" s="317"/>
      <c r="AL37" s="317"/>
      <c r="AM37" s="317"/>
      <c r="AN37" s="318"/>
      <c r="AO37" s="204"/>
      <c r="AP37" s="205"/>
      <c r="AQ37" s="204"/>
      <c r="AR37" s="205"/>
      <c r="AS37" s="204"/>
      <c r="AT37" s="205"/>
      <c r="AU37" s="204"/>
      <c r="AV37" s="205"/>
      <c r="AW37" s="303" t="s">
        <v>191</v>
      </c>
      <c r="AX37" s="304"/>
      <c r="AY37" s="304"/>
      <c r="AZ37" s="304"/>
      <c r="BA37" s="224" t="s">
        <v>91</v>
      </c>
      <c r="BB37" s="225"/>
      <c r="BC37" s="225"/>
      <c r="BD37" s="225"/>
      <c r="BE37" s="225"/>
      <c r="BF37" s="226"/>
    </row>
    <row r="38" spans="2:58" s="8" customFormat="1" ht="12.6" customHeight="1">
      <c r="B38" s="244"/>
      <c r="C38" s="346"/>
      <c r="D38" s="348"/>
      <c r="E38" s="92" t="s">
        <v>61</v>
      </c>
      <c r="F38" s="313" t="s">
        <v>128</v>
      </c>
      <c r="G38" s="314"/>
      <c r="H38" s="314"/>
      <c r="I38" s="314"/>
      <c r="J38" s="314"/>
      <c r="K38" s="315"/>
      <c r="L38" s="212"/>
      <c r="M38" s="213"/>
      <c r="N38" s="212"/>
      <c r="O38" s="213"/>
      <c r="P38" s="212"/>
      <c r="Q38" s="213"/>
      <c r="R38" s="214"/>
      <c r="S38" s="215"/>
      <c r="T38" s="214"/>
      <c r="U38" s="215"/>
      <c r="V38" s="337" t="s">
        <v>121</v>
      </c>
      <c r="W38" s="338"/>
      <c r="X38" s="428"/>
      <c r="Y38" s="428"/>
      <c r="Z38" s="405" t="s">
        <v>183</v>
      </c>
      <c r="AA38" s="307"/>
      <c r="AB38" s="307"/>
      <c r="AC38" s="308"/>
      <c r="AE38" s="244"/>
      <c r="AF38" s="275"/>
      <c r="AG38" s="241"/>
      <c r="AH38" s="92" t="s">
        <v>61</v>
      </c>
      <c r="AI38" s="313" t="s">
        <v>111</v>
      </c>
      <c r="AJ38" s="314"/>
      <c r="AK38" s="314"/>
      <c r="AL38" s="314"/>
      <c r="AM38" s="314"/>
      <c r="AN38" s="315"/>
      <c r="AO38" s="212"/>
      <c r="AP38" s="213"/>
      <c r="AQ38" s="212"/>
      <c r="AR38" s="213"/>
      <c r="AS38" s="212"/>
      <c r="AT38" s="213"/>
      <c r="AU38" s="212"/>
      <c r="AV38" s="213"/>
      <c r="AW38" s="298" t="s">
        <v>136</v>
      </c>
      <c r="AX38" s="234"/>
      <c r="AY38" s="234"/>
      <c r="AZ38" s="235"/>
      <c r="BA38" s="227" t="s">
        <v>92</v>
      </c>
      <c r="BB38" s="228"/>
      <c r="BC38" s="228"/>
      <c r="BD38" s="228"/>
      <c r="BE38" s="228"/>
      <c r="BF38" s="229"/>
    </row>
    <row r="39" spans="2:58" s="8" customFormat="1" ht="9.75" customHeight="1">
      <c r="B39" s="245"/>
      <c r="C39" s="7"/>
      <c r="D39" s="349"/>
      <c r="E39" s="93" t="s">
        <v>31</v>
      </c>
      <c r="F39" s="223" t="s">
        <v>36</v>
      </c>
      <c r="G39" s="200"/>
      <c r="H39" s="199" t="s">
        <v>36</v>
      </c>
      <c r="I39" s="200"/>
      <c r="J39" s="199" t="s">
        <v>36</v>
      </c>
      <c r="K39" s="200"/>
      <c r="L39" s="199" t="s">
        <v>36</v>
      </c>
      <c r="M39" s="200"/>
      <c r="N39" s="195" t="s">
        <v>36</v>
      </c>
      <c r="O39" s="196"/>
      <c r="P39" s="195" t="s">
        <v>36</v>
      </c>
      <c r="Q39" s="196"/>
      <c r="R39" s="195" t="s">
        <v>36</v>
      </c>
      <c r="S39" s="196"/>
      <c r="T39" s="195" t="s">
        <v>36</v>
      </c>
      <c r="U39" s="196"/>
      <c r="V39" s="195" t="s">
        <v>36</v>
      </c>
      <c r="W39" s="196"/>
      <c r="X39" s="195" t="s">
        <v>36</v>
      </c>
      <c r="Y39" s="196"/>
      <c r="Z39" s="195" t="s">
        <v>36</v>
      </c>
      <c r="AA39" s="196"/>
      <c r="AB39" s="195" t="s">
        <v>36</v>
      </c>
      <c r="AC39" s="250"/>
      <c r="AE39" s="245"/>
      <c r="AF39" s="90"/>
      <c r="AG39" s="242"/>
      <c r="AH39" s="93" t="s">
        <v>31</v>
      </c>
      <c r="AI39" s="223" t="s">
        <v>36</v>
      </c>
      <c r="AJ39" s="200"/>
      <c r="AK39" s="199" t="s">
        <v>36</v>
      </c>
      <c r="AL39" s="200"/>
      <c r="AM39" s="199" t="s">
        <v>36</v>
      </c>
      <c r="AN39" s="200"/>
      <c r="AO39" s="199" t="s">
        <v>36</v>
      </c>
      <c r="AP39" s="200"/>
      <c r="AQ39" s="195" t="s">
        <v>36</v>
      </c>
      <c r="AR39" s="196"/>
      <c r="AS39" s="195" t="s">
        <v>36</v>
      </c>
      <c r="AT39" s="196"/>
      <c r="AU39" s="195" t="s">
        <v>36</v>
      </c>
      <c r="AV39" s="196"/>
      <c r="AW39" s="195" t="s">
        <v>36</v>
      </c>
      <c r="AX39" s="196"/>
      <c r="AY39" s="195" t="s">
        <v>36</v>
      </c>
      <c r="AZ39" s="196"/>
      <c r="BA39" s="195" t="s">
        <v>36</v>
      </c>
      <c r="BB39" s="196"/>
      <c r="BC39" s="195" t="s">
        <v>36</v>
      </c>
      <c r="BD39" s="196"/>
      <c r="BE39" s="195" t="s">
        <v>36</v>
      </c>
      <c r="BF39" s="250"/>
    </row>
    <row r="40" spans="2:58" s="8" customFormat="1" ht="12.6" customHeight="1">
      <c r="B40" s="243">
        <f>B37+1</f>
        <v>11</v>
      </c>
      <c r="C40" s="345">
        <f>DATE($B$3,$J$6,B40)</f>
        <v>44876</v>
      </c>
      <c r="D40" s="347">
        <f>WEEKDAY(C40)</f>
        <v>6</v>
      </c>
      <c r="E40" s="91" t="s">
        <v>60</v>
      </c>
      <c r="F40" s="316" t="s">
        <v>88</v>
      </c>
      <c r="G40" s="317"/>
      <c r="H40" s="317"/>
      <c r="I40" s="317"/>
      <c r="J40" s="317"/>
      <c r="K40" s="318"/>
      <c r="L40" s="204"/>
      <c r="M40" s="205"/>
      <c r="N40" s="204"/>
      <c r="O40" s="205"/>
      <c r="P40" s="204"/>
      <c r="Q40" s="205"/>
      <c r="R40" s="204"/>
      <c r="S40" s="205"/>
      <c r="T40" s="246" t="s">
        <v>196</v>
      </c>
      <c r="U40" s="247"/>
      <c r="V40" s="247"/>
      <c r="W40" s="247"/>
      <c r="X40" s="224" t="s">
        <v>91</v>
      </c>
      <c r="Y40" s="225"/>
      <c r="Z40" s="225"/>
      <c r="AA40" s="225"/>
      <c r="AB40" s="225"/>
      <c r="AC40" s="226"/>
      <c r="AE40" s="243">
        <f>AE37+1</f>
        <v>26</v>
      </c>
      <c r="AF40" s="274">
        <f>DATE($B$3,$J$6,AE40)</f>
        <v>44891</v>
      </c>
      <c r="AG40" s="240">
        <f>WEEKDAY(AF40)</f>
        <v>7</v>
      </c>
      <c r="AH40" s="91" t="s">
        <v>60</v>
      </c>
      <c r="AI40" s="154">
        <v>8</v>
      </c>
      <c r="AJ40" s="155" t="s">
        <v>104</v>
      </c>
      <c r="AK40" s="406" t="s">
        <v>152</v>
      </c>
      <c r="AL40" s="406"/>
      <c r="AM40" s="406"/>
      <c r="AN40" s="406"/>
      <c r="AO40" s="321" t="s">
        <v>193</v>
      </c>
      <c r="AP40" s="258"/>
      <c r="AQ40" s="258"/>
      <c r="AR40" s="258"/>
      <c r="AS40" s="258"/>
      <c r="AT40" s="258"/>
      <c r="AU40" s="258"/>
      <c r="AV40" s="258"/>
      <c r="AW40" s="258"/>
      <c r="AX40" s="322"/>
      <c r="AY40" s="299" t="s">
        <v>138</v>
      </c>
      <c r="AZ40" s="299"/>
      <c r="BA40" s="299"/>
      <c r="BB40" s="299"/>
      <c r="BC40" s="299"/>
      <c r="BD40" s="299"/>
      <c r="BE40" s="299"/>
      <c r="BF40" s="300"/>
    </row>
    <row r="41" spans="2:58" s="8" customFormat="1" ht="12.6" customHeight="1">
      <c r="B41" s="244"/>
      <c r="C41" s="346"/>
      <c r="D41" s="348"/>
      <c r="E41" s="92" t="s">
        <v>61</v>
      </c>
      <c r="F41" s="313" t="s">
        <v>111</v>
      </c>
      <c r="G41" s="314"/>
      <c r="H41" s="314"/>
      <c r="I41" s="314"/>
      <c r="J41" s="314"/>
      <c r="K41" s="315"/>
      <c r="L41" s="212"/>
      <c r="M41" s="213"/>
      <c r="N41" s="212"/>
      <c r="O41" s="213"/>
      <c r="P41" s="212"/>
      <c r="Q41" s="213"/>
      <c r="R41" s="212"/>
      <c r="S41" s="213"/>
      <c r="T41" s="298" t="s">
        <v>119</v>
      </c>
      <c r="U41" s="234"/>
      <c r="V41" s="234"/>
      <c r="W41" s="235"/>
      <c r="X41" s="227" t="s">
        <v>92</v>
      </c>
      <c r="Y41" s="228"/>
      <c r="Z41" s="228"/>
      <c r="AA41" s="228"/>
      <c r="AB41" s="228"/>
      <c r="AC41" s="229"/>
      <c r="AE41" s="244"/>
      <c r="AF41" s="275"/>
      <c r="AG41" s="241"/>
      <c r="AH41" s="92" t="s">
        <v>61</v>
      </c>
      <c r="AI41" s="156"/>
      <c r="AJ41" s="157"/>
      <c r="AK41" s="248"/>
      <c r="AL41" s="248"/>
      <c r="AM41" s="248"/>
      <c r="AN41" s="248"/>
      <c r="AO41" s="323"/>
      <c r="AP41" s="260"/>
      <c r="AQ41" s="260"/>
      <c r="AR41" s="260"/>
      <c r="AS41" s="260"/>
      <c r="AT41" s="260"/>
      <c r="AU41" s="260"/>
      <c r="AV41" s="260"/>
      <c r="AW41" s="260"/>
      <c r="AX41" s="324"/>
      <c r="AY41" s="302"/>
      <c r="AZ41" s="217"/>
      <c r="BA41" s="227" t="s">
        <v>102</v>
      </c>
      <c r="BB41" s="228"/>
      <c r="BC41" s="228"/>
      <c r="BD41" s="228"/>
      <c r="BE41" s="228"/>
      <c r="BF41" s="229"/>
    </row>
    <row r="42" spans="2:58" s="8" customFormat="1" ht="9.75" customHeight="1">
      <c r="B42" s="245"/>
      <c r="C42" s="7"/>
      <c r="D42" s="349"/>
      <c r="E42" s="93" t="s">
        <v>31</v>
      </c>
      <c r="F42" s="223" t="s">
        <v>36</v>
      </c>
      <c r="G42" s="200"/>
      <c r="H42" s="199" t="s">
        <v>36</v>
      </c>
      <c r="I42" s="200"/>
      <c r="J42" s="199" t="s">
        <v>36</v>
      </c>
      <c r="K42" s="200"/>
      <c r="L42" s="199" t="s">
        <v>36</v>
      </c>
      <c r="M42" s="200"/>
      <c r="N42" s="195" t="s">
        <v>36</v>
      </c>
      <c r="O42" s="196"/>
      <c r="P42" s="195" t="s">
        <v>36</v>
      </c>
      <c r="Q42" s="196"/>
      <c r="R42" s="195" t="s">
        <v>36</v>
      </c>
      <c r="S42" s="196"/>
      <c r="T42" s="195" t="s">
        <v>36</v>
      </c>
      <c r="U42" s="196"/>
      <c r="V42" s="195" t="s">
        <v>36</v>
      </c>
      <c r="W42" s="196"/>
      <c r="X42" s="195" t="s">
        <v>36</v>
      </c>
      <c r="Y42" s="196"/>
      <c r="Z42" s="195" t="s">
        <v>36</v>
      </c>
      <c r="AA42" s="196"/>
      <c r="AB42" s="195" t="s">
        <v>36</v>
      </c>
      <c r="AC42" s="250"/>
      <c r="AE42" s="245"/>
      <c r="AF42" s="90"/>
      <c r="AG42" s="242"/>
      <c r="AH42" s="93" t="s">
        <v>31</v>
      </c>
      <c r="AI42" s="199" t="s">
        <v>93</v>
      </c>
      <c r="AJ42" s="200"/>
      <c r="AK42" s="199" t="s">
        <v>93</v>
      </c>
      <c r="AL42" s="200"/>
      <c r="AM42" s="199" t="s">
        <v>93</v>
      </c>
      <c r="AN42" s="200"/>
      <c r="AO42" s="199" t="s">
        <v>93</v>
      </c>
      <c r="AP42" s="200"/>
      <c r="AQ42" s="199" t="s">
        <v>93</v>
      </c>
      <c r="AR42" s="200"/>
      <c r="AS42" s="199" t="s">
        <v>93</v>
      </c>
      <c r="AT42" s="200"/>
      <c r="AU42" s="251" t="s">
        <v>93</v>
      </c>
      <c r="AV42" s="252"/>
      <c r="AW42" s="251" t="s">
        <v>93</v>
      </c>
      <c r="AX42" s="252"/>
      <c r="AY42" s="195" t="s">
        <v>36</v>
      </c>
      <c r="AZ42" s="196"/>
      <c r="BA42" s="195" t="s">
        <v>36</v>
      </c>
      <c r="BB42" s="196"/>
      <c r="BC42" s="195" t="s">
        <v>36</v>
      </c>
      <c r="BD42" s="196"/>
      <c r="BE42" s="195" t="s">
        <v>36</v>
      </c>
      <c r="BF42" s="250"/>
    </row>
    <row r="43" spans="2:58" s="8" customFormat="1" ht="12.6" customHeight="1">
      <c r="B43" s="243">
        <f>B40+1</f>
        <v>12</v>
      </c>
      <c r="C43" s="345">
        <f>DATE($B$3,$J$6,B43)</f>
        <v>44877</v>
      </c>
      <c r="D43" s="347">
        <f>WEEKDAY(C43)</f>
        <v>7</v>
      </c>
      <c r="E43" s="91" t="s">
        <v>60</v>
      </c>
      <c r="F43" s="360" t="s">
        <v>182</v>
      </c>
      <c r="G43" s="361"/>
      <c r="H43" s="361"/>
      <c r="I43" s="361"/>
      <c r="J43" s="361"/>
      <c r="K43" s="362"/>
      <c r="L43" s="197" t="s">
        <v>154</v>
      </c>
      <c r="M43" s="197"/>
      <c r="N43" s="197"/>
      <c r="O43" s="197"/>
      <c r="P43" s="197"/>
      <c r="Q43" s="197"/>
      <c r="R43" s="197"/>
      <c r="S43" s="197"/>
      <c r="T43" s="197"/>
      <c r="U43" s="237"/>
      <c r="V43" s="204"/>
      <c r="W43" s="205"/>
      <c r="X43" s="204"/>
      <c r="Y43" s="205"/>
      <c r="Z43" s="290" t="s">
        <v>129</v>
      </c>
      <c r="AA43" s="291"/>
      <c r="AB43" s="291"/>
      <c r="AC43" s="431"/>
      <c r="AE43" s="243">
        <f>AE40+1</f>
        <v>27</v>
      </c>
      <c r="AF43" s="274">
        <f>DATE($B$3,$J$6,AE43)</f>
        <v>44892</v>
      </c>
      <c r="AG43" s="240">
        <f>WEEKDAY(AF43)</f>
        <v>1</v>
      </c>
      <c r="AH43" s="91" t="s">
        <v>60</v>
      </c>
      <c r="AI43" s="206" t="s">
        <v>144</v>
      </c>
      <c r="AJ43" s="197"/>
      <c r="AK43" s="197"/>
      <c r="AL43" s="197"/>
      <c r="AM43" s="197"/>
      <c r="AN43" s="197"/>
      <c r="AO43" s="197"/>
      <c r="AP43" s="197"/>
      <c r="AQ43" s="197"/>
      <c r="AR43" s="197"/>
      <c r="AS43" s="197"/>
      <c r="AT43" s="197"/>
      <c r="AU43" s="197"/>
      <c r="AV43" s="197"/>
      <c r="AW43" s="197"/>
      <c r="AX43" s="197"/>
      <c r="AY43" s="409" t="s">
        <v>161</v>
      </c>
      <c r="AZ43" s="410"/>
      <c r="BA43" s="410"/>
      <c r="BB43" s="411"/>
      <c r="BC43" s="305" t="s">
        <v>160</v>
      </c>
      <c r="BD43" s="305"/>
      <c r="BE43" s="305"/>
      <c r="BF43" s="306"/>
    </row>
    <row r="44" spans="2:58" s="8" customFormat="1" ht="12.6" customHeight="1">
      <c r="B44" s="244"/>
      <c r="C44" s="346"/>
      <c r="D44" s="348"/>
      <c r="E44" s="92" t="s">
        <v>61</v>
      </c>
      <c r="F44" s="255" t="s">
        <v>89</v>
      </c>
      <c r="G44" s="256"/>
      <c r="H44" s="256"/>
      <c r="I44" s="256"/>
      <c r="J44" s="256"/>
      <c r="K44" s="257"/>
      <c r="L44" s="238"/>
      <c r="M44" s="198"/>
      <c r="N44" s="198"/>
      <c r="O44" s="198"/>
      <c r="P44" s="198"/>
      <c r="Q44" s="198"/>
      <c r="R44" s="198"/>
      <c r="S44" s="198"/>
      <c r="T44" s="198"/>
      <c r="U44" s="239"/>
      <c r="V44" s="216"/>
      <c r="W44" s="217"/>
      <c r="X44" s="227" t="s">
        <v>102</v>
      </c>
      <c r="Y44" s="228"/>
      <c r="Z44" s="228"/>
      <c r="AA44" s="228"/>
      <c r="AB44" s="228"/>
      <c r="AC44" s="229"/>
      <c r="AE44" s="244"/>
      <c r="AF44" s="275"/>
      <c r="AG44" s="241"/>
      <c r="AH44" s="92" t="s">
        <v>61</v>
      </c>
      <c r="AI44" s="207"/>
      <c r="AJ44" s="198"/>
      <c r="AK44" s="198"/>
      <c r="AL44" s="198"/>
      <c r="AM44" s="198"/>
      <c r="AN44" s="198"/>
      <c r="AO44" s="198"/>
      <c r="AP44" s="198"/>
      <c r="AQ44" s="198"/>
      <c r="AR44" s="198"/>
      <c r="AS44" s="198"/>
      <c r="AT44" s="198"/>
      <c r="AU44" s="198"/>
      <c r="AV44" s="198"/>
      <c r="AW44" s="198"/>
      <c r="AX44" s="198"/>
      <c r="AY44" s="407" t="s">
        <v>127</v>
      </c>
      <c r="AZ44" s="248"/>
      <c r="BA44" s="248"/>
      <c r="BB44" s="270"/>
      <c r="BC44" s="248" t="s">
        <v>139</v>
      </c>
      <c r="BD44" s="248"/>
      <c r="BE44" s="248"/>
      <c r="BF44" s="249"/>
    </row>
    <row r="45" spans="2:58" s="8" customFormat="1" ht="9.75" customHeight="1">
      <c r="B45" s="245"/>
      <c r="C45" s="7"/>
      <c r="D45" s="349"/>
      <c r="E45" s="93" t="s">
        <v>31</v>
      </c>
      <c r="F45" s="223" t="s">
        <v>36</v>
      </c>
      <c r="G45" s="200"/>
      <c r="H45" s="199" t="s">
        <v>36</v>
      </c>
      <c r="I45" s="200"/>
      <c r="J45" s="199" t="s">
        <v>36</v>
      </c>
      <c r="K45" s="200"/>
      <c r="L45" s="199" t="s">
        <v>93</v>
      </c>
      <c r="M45" s="200"/>
      <c r="N45" s="199" t="s">
        <v>93</v>
      </c>
      <c r="O45" s="200"/>
      <c r="P45" s="199" t="s">
        <v>93</v>
      </c>
      <c r="Q45" s="200"/>
      <c r="R45" s="199" t="s">
        <v>93</v>
      </c>
      <c r="S45" s="200"/>
      <c r="T45" s="199" t="s">
        <v>93</v>
      </c>
      <c r="U45" s="200"/>
      <c r="V45" s="195" t="s">
        <v>36</v>
      </c>
      <c r="W45" s="196"/>
      <c r="X45" s="195" t="s">
        <v>36</v>
      </c>
      <c r="Y45" s="196"/>
      <c r="Z45" s="195" t="s">
        <v>36</v>
      </c>
      <c r="AA45" s="196"/>
      <c r="AB45" s="195" t="s">
        <v>36</v>
      </c>
      <c r="AC45" s="250"/>
      <c r="AE45" s="245"/>
      <c r="AF45" s="90"/>
      <c r="AG45" s="242"/>
      <c r="AH45" s="93" t="s">
        <v>31</v>
      </c>
      <c r="AI45" s="199" t="s">
        <v>93</v>
      </c>
      <c r="AJ45" s="200"/>
      <c r="AK45" s="199" t="s">
        <v>93</v>
      </c>
      <c r="AL45" s="200"/>
      <c r="AM45" s="199" t="s">
        <v>93</v>
      </c>
      <c r="AN45" s="200"/>
      <c r="AO45" s="199" t="s">
        <v>93</v>
      </c>
      <c r="AP45" s="200"/>
      <c r="AQ45" s="199" t="s">
        <v>93</v>
      </c>
      <c r="AR45" s="200"/>
      <c r="AS45" s="199" t="s">
        <v>93</v>
      </c>
      <c r="AT45" s="200"/>
      <c r="AU45" s="199" t="s">
        <v>93</v>
      </c>
      <c r="AV45" s="200"/>
      <c r="AW45" s="199" t="s">
        <v>93</v>
      </c>
      <c r="AX45" s="200"/>
      <c r="AY45" s="195" t="s">
        <v>36</v>
      </c>
      <c r="AZ45" s="196"/>
      <c r="BA45" s="195" t="s">
        <v>36</v>
      </c>
      <c r="BB45" s="196"/>
      <c r="BC45" s="195" t="s">
        <v>36</v>
      </c>
      <c r="BD45" s="196"/>
      <c r="BE45" s="195" t="s">
        <v>36</v>
      </c>
      <c r="BF45" s="250"/>
    </row>
    <row r="46" spans="2:58" s="8" customFormat="1" ht="12.6" customHeight="1">
      <c r="B46" s="243">
        <f>B43+1</f>
        <v>13</v>
      </c>
      <c r="C46" s="345">
        <f>DATE($B$3,$J$6,B46)</f>
        <v>44878</v>
      </c>
      <c r="D46" s="347">
        <f>WEEKDAY(C46)</f>
        <v>1</v>
      </c>
      <c r="E46" s="91" t="s">
        <v>60</v>
      </c>
      <c r="F46" s="140">
        <v>8</v>
      </c>
      <c r="G46" s="141" t="s">
        <v>104</v>
      </c>
      <c r="H46" s="197" t="s">
        <v>130</v>
      </c>
      <c r="I46" s="197"/>
      <c r="J46" s="197"/>
      <c r="K46" s="197"/>
      <c r="L46" s="197"/>
      <c r="M46" s="197"/>
      <c r="N46" s="197"/>
      <c r="O46" s="197"/>
      <c r="P46" s="197"/>
      <c r="Q46" s="197"/>
      <c r="R46" s="197"/>
      <c r="S46" s="197"/>
      <c r="T46" s="197"/>
      <c r="U46" s="197"/>
      <c r="V46" s="325" t="s">
        <v>131</v>
      </c>
      <c r="W46" s="299"/>
      <c r="X46" s="299"/>
      <c r="Y46" s="299"/>
      <c r="Z46" s="299"/>
      <c r="AA46" s="299"/>
      <c r="AB46" s="299"/>
      <c r="AC46" s="300"/>
      <c r="AE46" s="243">
        <f>AE43+1</f>
        <v>28</v>
      </c>
      <c r="AF46" s="274">
        <f>DATE($B$3,$J$6,AE46)</f>
        <v>44893</v>
      </c>
      <c r="AG46" s="240">
        <f>WEEKDAY(AF46)</f>
        <v>2</v>
      </c>
      <c r="AH46" s="91" t="s">
        <v>60</v>
      </c>
      <c r="AI46" s="204"/>
      <c r="AJ46" s="205"/>
      <c r="AK46" s="204"/>
      <c r="AL46" s="205"/>
      <c r="AM46" s="204"/>
      <c r="AN46" s="205"/>
      <c r="AO46" s="292" t="s">
        <v>125</v>
      </c>
      <c r="AP46" s="293"/>
      <c r="AQ46" s="293"/>
      <c r="AR46" s="293"/>
      <c r="AS46" s="293"/>
      <c r="AT46" s="294"/>
      <c r="AU46" s="204"/>
      <c r="AV46" s="205"/>
      <c r="AW46" s="295" t="s">
        <v>199</v>
      </c>
      <c r="AX46" s="296"/>
      <c r="AY46" s="296"/>
      <c r="AZ46" s="297"/>
      <c r="BA46" s="201" t="s">
        <v>89</v>
      </c>
      <c r="BB46" s="202"/>
      <c r="BC46" s="202"/>
      <c r="BD46" s="202"/>
      <c r="BE46" s="202"/>
      <c r="BF46" s="203"/>
    </row>
    <row r="47" spans="2:58" s="8" customFormat="1" ht="12.6" customHeight="1">
      <c r="B47" s="244"/>
      <c r="C47" s="346"/>
      <c r="D47" s="348"/>
      <c r="E47" s="92" t="s">
        <v>61</v>
      </c>
      <c r="F47" s="137"/>
      <c r="G47" s="138"/>
      <c r="H47" s="198"/>
      <c r="I47" s="198"/>
      <c r="J47" s="198"/>
      <c r="K47" s="198"/>
      <c r="L47" s="198"/>
      <c r="M47" s="198"/>
      <c r="N47" s="198"/>
      <c r="O47" s="198"/>
      <c r="P47" s="198"/>
      <c r="Q47" s="198"/>
      <c r="R47" s="198"/>
      <c r="S47" s="198"/>
      <c r="T47" s="198"/>
      <c r="U47" s="239"/>
      <c r="V47" s="216"/>
      <c r="W47" s="217"/>
      <c r="X47" s="358" t="s">
        <v>111</v>
      </c>
      <c r="Y47" s="314"/>
      <c r="Z47" s="314"/>
      <c r="AA47" s="314"/>
      <c r="AB47" s="314"/>
      <c r="AC47" s="359"/>
      <c r="AE47" s="244"/>
      <c r="AF47" s="275"/>
      <c r="AG47" s="241"/>
      <c r="AH47" s="92" t="s">
        <v>61</v>
      </c>
      <c r="AI47" s="255" t="s">
        <v>88</v>
      </c>
      <c r="AJ47" s="256"/>
      <c r="AK47" s="256"/>
      <c r="AL47" s="256"/>
      <c r="AM47" s="256"/>
      <c r="AN47" s="257"/>
      <c r="AO47" s="212"/>
      <c r="AP47" s="213"/>
      <c r="AQ47" s="212"/>
      <c r="AR47" s="213"/>
      <c r="AS47" s="212"/>
      <c r="AT47" s="213"/>
      <c r="AU47" s="212"/>
      <c r="AV47" s="213"/>
      <c r="AW47" s="216"/>
      <c r="AX47" s="217"/>
      <c r="AY47" s="216"/>
      <c r="AZ47" s="217"/>
      <c r="BA47" s="216"/>
      <c r="BB47" s="217"/>
      <c r="BC47" s="216"/>
      <c r="BD47" s="217"/>
      <c r="BE47" s="214"/>
      <c r="BF47" s="279"/>
    </row>
    <row r="48" spans="2:58" s="8" customFormat="1" ht="9.75" customHeight="1">
      <c r="B48" s="245"/>
      <c r="C48" s="7"/>
      <c r="D48" s="349"/>
      <c r="E48" s="93" t="s">
        <v>31</v>
      </c>
      <c r="F48" s="199" t="s">
        <v>93</v>
      </c>
      <c r="G48" s="200"/>
      <c r="H48" s="199" t="s">
        <v>93</v>
      </c>
      <c r="I48" s="200"/>
      <c r="J48" s="199" t="s">
        <v>93</v>
      </c>
      <c r="K48" s="200"/>
      <c r="L48" s="199" t="s">
        <v>93</v>
      </c>
      <c r="M48" s="200"/>
      <c r="N48" s="199" t="s">
        <v>93</v>
      </c>
      <c r="O48" s="200"/>
      <c r="P48" s="199" t="s">
        <v>93</v>
      </c>
      <c r="Q48" s="200"/>
      <c r="R48" s="199" t="s">
        <v>93</v>
      </c>
      <c r="S48" s="200"/>
      <c r="T48" s="199" t="s">
        <v>93</v>
      </c>
      <c r="U48" s="200"/>
      <c r="V48" s="195" t="s">
        <v>36</v>
      </c>
      <c r="W48" s="196"/>
      <c r="X48" s="195" t="s">
        <v>36</v>
      </c>
      <c r="Y48" s="196"/>
      <c r="Z48" s="195" t="s">
        <v>36</v>
      </c>
      <c r="AA48" s="196"/>
      <c r="AB48" s="195" t="s">
        <v>36</v>
      </c>
      <c r="AC48" s="250"/>
      <c r="AE48" s="245"/>
      <c r="AF48" s="90"/>
      <c r="AG48" s="242"/>
      <c r="AH48" s="93" t="s">
        <v>31</v>
      </c>
      <c r="AI48" s="223" t="s">
        <v>36</v>
      </c>
      <c r="AJ48" s="200"/>
      <c r="AK48" s="199" t="s">
        <v>36</v>
      </c>
      <c r="AL48" s="200"/>
      <c r="AM48" s="199" t="s">
        <v>36</v>
      </c>
      <c r="AN48" s="200"/>
      <c r="AO48" s="199" t="s">
        <v>36</v>
      </c>
      <c r="AP48" s="200"/>
      <c r="AQ48" s="195" t="s">
        <v>36</v>
      </c>
      <c r="AR48" s="196"/>
      <c r="AS48" s="195" t="s">
        <v>36</v>
      </c>
      <c r="AT48" s="196"/>
      <c r="AU48" s="195" t="s">
        <v>36</v>
      </c>
      <c r="AV48" s="196"/>
      <c r="AW48" s="195" t="s">
        <v>36</v>
      </c>
      <c r="AX48" s="196"/>
      <c r="AY48" s="195" t="s">
        <v>36</v>
      </c>
      <c r="AZ48" s="196"/>
      <c r="BA48" s="195" t="s">
        <v>36</v>
      </c>
      <c r="BB48" s="196"/>
      <c r="BC48" s="195" t="s">
        <v>36</v>
      </c>
      <c r="BD48" s="196"/>
      <c r="BE48" s="195" t="s">
        <v>36</v>
      </c>
      <c r="BF48" s="250"/>
    </row>
    <row r="49" spans="1:70" s="8" customFormat="1" ht="12.6" customHeight="1">
      <c r="B49" s="243">
        <f>B46+1</f>
        <v>14</v>
      </c>
      <c r="C49" s="345">
        <f>DATE($B$3,$J$6,B49)</f>
        <v>44879</v>
      </c>
      <c r="D49" s="347">
        <f>WEEKDAY(C49)</f>
        <v>2</v>
      </c>
      <c r="E49" s="91" t="s">
        <v>60</v>
      </c>
      <c r="F49" s="204"/>
      <c r="G49" s="205"/>
      <c r="H49" s="290" t="s">
        <v>124</v>
      </c>
      <c r="I49" s="291"/>
      <c r="J49" s="291"/>
      <c r="K49" s="291"/>
      <c r="L49" s="292" t="s">
        <v>125</v>
      </c>
      <c r="M49" s="293"/>
      <c r="N49" s="293"/>
      <c r="O49" s="293"/>
      <c r="P49" s="293"/>
      <c r="Q49" s="294"/>
      <c r="R49" s="204"/>
      <c r="S49" s="205"/>
      <c r="T49" s="295" t="s">
        <v>199</v>
      </c>
      <c r="U49" s="296"/>
      <c r="V49" s="296"/>
      <c r="W49" s="297"/>
      <c r="X49" s="201" t="s">
        <v>126</v>
      </c>
      <c r="Y49" s="202"/>
      <c r="Z49" s="202"/>
      <c r="AA49" s="202"/>
      <c r="AB49" s="202"/>
      <c r="AC49" s="203"/>
      <c r="AE49" s="243">
        <f>AE46+1</f>
        <v>29</v>
      </c>
      <c r="AF49" s="274">
        <f>DATE($B$3,$J$6,AE49)</f>
        <v>44894</v>
      </c>
      <c r="AG49" s="399">
        <f>WEEKDAY(AF49)</f>
        <v>3</v>
      </c>
      <c r="AH49" s="91" t="s">
        <v>60</v>
      </c>
      <c r="AI49" s="204"/>
      <c r="AJ49" s="205"/>
      <c r="AK49" s="204"/>
      <c r="AL49" s="205"/>
      <c r="AM49" s="204"/>
      <c r="AN49" s="205"/>
      <c r="AO49" s="204"/>
      <c r="AP49" s="205"/>
      <c r="AQ49" s="204"/>
      <c r="AR49" s="205"/>
      <c r="AS49" s="204"/>
      <c r="AT49" s="205"/>
      <c r="AU49" s="204"/>
      <c r="AV49" s="205"/>
      <c r="AW49" s="204"/>
      <c r="AX49" s="205"/>
      <c r="AY49" s="236" t="s">
        <v>190</v>
      </c>
      <c r="AZ49" s="197"/>
      <c r="BA49" s="197"/>
      <c r="BB49" s="197"/>
      <c r="BC49" s="197"/>
      <c r="BD49" s="237"/>
      <c r="BE49" s="204"/>
      <c r="BF49" s="301"/>
    </row>
    <row r="50" spans="1:70" s="8" customFormat="1" ht="12.6" customHeight="1">
      <c r="B50" s="244"/>
      <c r="C50" s="346"/>
      <c r="D50" s="348"/>
      <c r="E50" s="92" t="s">
        <v>61</v>
      </c>
      <c r="F50" s="255" t="s">
        <v>88</v>
      </c>
      <c r="G50" s="256"/>
      <c r="H50" s="256"/>
      <c r="I50" s="256"/>
      <c r="J50" s="256"/>
      <c r="K50" s="257"/>
      <c r="L50" s="212"/>
      <c r="M50" s="213"/>
      <c r="N50" s="212"/>
      <c r="O50" s="213"/>
      <c r="P50" s="212"/>
      <c r="Q50" s="213"/>
      <c r="R50" s="212"/>
      <c r="S50" s="213"/>
      <c r="T50" s="216"/>
      <c r="U50" s="217"/>
      <c r="V50" s="216"/>
      <c r="W50" s="217"/>
      <c r="X50" s="216"/>
      <c r="Y50" s="217"/>
      <c r="Z50" s="427" t="s">
        <v>127</v>
      </c>
      <c r="AA50" s="307"/>
      <c r="AB50" s="307"/>
      <c r="AC50" s="308"/>
      <c r="AE50" s="244"/>
      <c r="AF50" s="275"/>
      <c r="AG50" s="400"/>
      <c r="AH50" s="92" t="s">
        <v>61</v>
      </c>
      <c r="AI50" s="212"/>
      <c r="AJ50" s="213"/>
      <c r="AK50" s="212"/>
      <c r="AL50" s="213"/>
      <c r="AM50" s="212"/>
      <c r="AN50" s="213"/>
      <c r="AO50" s="212"/>
      <c r="AP50" s="213"/>
      <c r="AQ50" s="212"/>
      <c r="AR50" s="213"/>
      <c r="AS50" s="212"/>
      <c r="AT50" s="213"/>
      <c r="AU50" s="212"/>
      <c r="AV50" s="213"/>
      <c r="AW50" s="216"/>
      <c r="AX50" s="217"/>
      <c r="AY50" s="238"/>
      <c r="AZ50" s="198"/>
      <c r="BA50" s="198"/>
      <c r="BB50" s="198"/>
      <c r="BC50" s="198"/>
      <c r="BD50" s="239"/>
      <c r="BE50" s="214"/>
      <c r="BF50" s="279"/>
    </row>
    <row r="51" spans="1:70" s="8" customFormat="1" ht="9.75" customHeight="1">
      <c r="B51" s="245"/>
      <c r="C51" s="7"/>
      <c r="D51" s="349"/>
      <c r="E51" s="93" t="s">
        <v>31</v>
      </c>
      <c r="F51" s="223" t="s">
        <v>36</v>
      </c>
      <c r="G51" s="200"/>
      <c r="H51" s="199" t="s">
        <v>36</v>
      </c>
      <c r="I51" s="200"/>
      <c r="J51" s="199" t="s">
        <v>36</v>
      </c>
      <c r="K51" s="200"/>
      <c r="L51" s="199" t="s">
        <v>36</v>
      </c>
      <c r="M51" s="200"/>
      <c r="N51" s="195" t="s">
        <v>36</v>
      </c>
      <c r="O51" s="196"/>
      <c r="P51" s="195" t="s">
        <v>36</v>
      </c>
      <c r="Q51" s="196"/>
      <c r="R51" s="195" t="s">
        <v>36</v>
      </c>
      <c r="S51" s="196"/>
      <c r="T51" s="195" t="s">
        <v>36</v>
      </c>
      <c r="U51" s="196"/>
      <c r="V51" s="195" t="s">
        <v>36</v>
      </c>
      <c r="W51" s="196"/>
      <c r="X51" s="195" t="s">
        <v>36</v>
      </c>
      <c r="Y51" s="196"/>
      <c r="Z51" s="195" t="s">
        <v>36</v>
      </c>
      <c r="AA51" s="196"/>
      <c r="AB51" s="195" t="s">
        <v>36</v>
      </c>
      <c r="AC51" s="250"/>
      <c r="AE51" s="245"/>
      <c r="AF51" s="90"/>
      <c r="AG51" s="401"/>
      <c r="AH51" s="93" t="s">
        <v>31</v>
      </c>
      <c r="AI51" s="223" t="s">
        <v>36</v>
      </c>
      <c r="AJ51" s="200"/>
      <c r="AK51" s="199" t="s">
        <v>36</v>
      </c>
      <c r="AL51" s="200"/>
      <c r="AM51" s="199" t="s">
        <v>36</v>
      </c>
      <c r="AN51" s="200"/>
      <c r="AO51" s="199" t="s">
        <v>36</v>
      </c>
      <c r="AP51" s="200"/>
      <c r="AQ51" s="195" t="s">
        <v>36</v>
      </c>
      <c r="AR51" s="196"/>
      <c r="AS51" s="195" t="s">
        <v>36</v>
      </c>
      <c r="AT51" s="196"/>
      <c r="AU51" s="195" t="s">
        <v>36</v>
      </c>
      <c r="AV51" s="196"/>
      <c r="AW51" s="195" t="s">
        <v>36</v>
      </c>
      <c r="AX51" s="196"/>
      <c r="AY51" s="199" t="s">
        <v>93</v>
      </c>
      <c r="AZ51" s="200"/>
      <c r="BA51" s="199" t="s">
        <v>93</v>
      </c>
      <c r="BB51" s="200"/>
      <c r="BC51" s="199" t="s">
        <v>93</v>
      </c>
      <c r="BD51" s="200"/>
      <c r="BE51" s="195" t="s">
        <v>36</v>
      </c>
      <c r="BF51" s="250"/>
    </row>
    <row r="52" spans="1:70" s="8" customFormat="1" ht="12.6" customHeight="1">
      <c r="B52" s="352">
        <f>B49+1</f>
        <v>15</v>
      </c>
      <c r="C52" s="345">
        <f>DATE($B$3,$J$6,B52)</f>
        <v>44880</v>
      </c>
      <c r="D52" s="347">
        <f>WEEKDAY(C52)</f>
        <v>3</v>
      </c>
      <c r="E52" s="91" t="s">
        <v>60</v>
      </c>
      <c r="F52" s="204"/>
      <c r="G52" s="205"/>
      <c r="H52" s="204"/>
      <c r="I52" s="205"/>
      <c r="J52" s="204"/>
      <c r="K52" s="205"/>
      <c r="L52" s="204"/>
      <c r="M52" s="205"/>
      <c r="N52" s="204"/>
      <c r="O52" s="205"/>
      <c r="P52" s="204"/>
      <c r="Q52" s="205"/>
      <c r="R52" s="204"/>
      <c r="S52" s="205"/>
      <c r="T52" s="204"/>
      <c r="U52" s="205"/>
      <c r="V52" s="204"/>
      <c r="W52" s="205"/>
      <c r="X52" s="204"/>
      <c r="Y52" s="205"/>
      <c r="Z52" s="383" t="s">
        <v>160</v>
      </c>
      <c r="AA52" s="299"/>
      <c r="AB52" s="299"/>
      <c r="AC52" s="300"/>
      <c r="AE52" s="243">
        <f>AE49+1</f>
        <v>30</v>
      </c>
      <c r="AF52" s="274">
        <f>DATE($B$3,$J$6,AE52)</f>
        <v>44895</v>
      </c>
      <c r="AG52" s="399">
        <f>WEEKDAY(AF52)</f>
        <v>4</v>
      </c>
      <c r="AH52" s="91" t="s">
        <v>60</v>
      </c>
      <c r="AI52" s="204"/>
      <c r="AJ52" s="205"/>
      <c r="AK52" s="204"/>
      <c r="AL52" s="205"/>
      <c r="AM52" s="204"/>
      <c r="AN52" s="205"/>
      <c r="AO52" s="204"/>
      <c r="AP52" s="205"/>
      <c r="AQ52" s="204"/>
      <c r="AR52" s="205"/>
      <c r="AS52" s="204"/>
      <c r="AT52" s="205"/>
      <c r="AU52" s="204"/>
      <c r="AV52" s="205"/>
      <c r="AW52" s="204"/>
      <c r="AX52" s="205"/>
      <c r="AY52" s="204"/>
      <c r="AZ52" s="208"/>
      <c r="BA52" s="276" t="s">
        <v>88</v>
      </c>
      <c r="BB52" s="277"/>
      <c r="BC52" s="277"/>
      <c r="BD52" s="277"/>
      <c r="BE52" s="277"/>
      <c r="BF52" s="278"/>
    </row>
    <row r="53" spans="1:70" s="8" customFormat="1" ht="12.6" customHeight="1">
      <c r="B53" s="353"/>
      <c r="C53" s="346"/>
      <c r="D53" s="348"/>
      <c r="E53" s="92" t="s">
        <v>61</v>
      </c>
      <c r="F53" s="212"/>
      <c r="G53" s="213"/>
      <c r="H53" s="212"/>
      <c r="I53" s="213"/>
      <c r="J53" s="212"/>
      <c r="K53" s="213"/>
      <c r="L53" s="429" t="s">
        <v>115</v>
      </c>
      <c r="M53" s="262"/>
      <c r="N53" s="262"/>
      <c r="O53" s="262"/>
      <c r="P53" s="262"/>
      <c r="Q53" s="430"/>
      <c r="R53" s="212"/>
      <c r="S53" s="213"/>
      <c r="T53" s="402" t="s">
        <v>186</v>
      </c>
      <c r="U53" s="403"/>
      <c r="V53" s="403"/>
      <c r="W53" s="404"/>
      <c r="X53" s="216"/>
      <c r="Y53" s="217"/>
      <c r="Z53" s="216"/>
      <c r="AA53" s="217"/>
      <c r="AB53" s="214"/>
      <c r="AC53" s="279"/>
      <c r="AE53" s="244"/>
      <c r="AF53" s="275"/>
      <c r="AG53" s="400"/>
      <c r="AH53" s="92" t="s">
        <v>61</v>
      </c>
      <c r="AI53" s="255" t="s">
        <v>88</v>
      </c>
      <c r="AJ53" s="256"/>
      <c r="AK53" s="256"/>
      <c r="AL53" s="256"/>
      <c r="AM53" s="256"/>
      <c r="AN53" s="257"/>
      <c r="AO53" s="212"/>
      <c r="AP53" s="213"/>
      <c r="AQ53" s="330" t="s">
        <v>111</v>
      </c>
      <c r="AR53" s="331"/>
      <c r="AS53" s="332"/>
      <c r="AT53" s="333"/>
      <c r="AU53" s="337" t="s">
        <v>157</v>
      </c>
      <c r="AV53" s="338"/>
      <c r="AW53" s="338"/>
      <c r="AX53" s="339"/>
      <c r="AY53" s="253" t="s">
        <v>159</v>
      </c>
      <c r="AZ53" s="253"/>
      <c r="BA53" s="253"/>
      <c r="BB53" s="254"/>
      <c r="BC53" s="248" t="s">
        <v>133</v>
      </c>
      <c r="BD53" s="248"/>
      <c r="BE53" s="248"/>
      <c r="BF53" s="249"/>
    </row>
    <row r="54" spans="1:70" s="8" customFormat="1" ht="9.75" customHeight="1">
      <c r="B54" s="354"/>
      <c r="C54" s="90"/>
      <c r="D54" s="349"/>
      <c r="E54" s="93" t="s">
        <v>31</v>
      </c>
      <c r="F54" s="223" t="s">
        <v>36</v>
      </c>
      <c r="G54" s="200"/>
      <c r="H54" s="199" t="s">
        <v>36</v>
      </c>
      <c r="I54" s="200"/>
      <c r="J54" s="199" t="s">
        <v>36</v>
      </c>
      <c r="K54" s="200"/>
      <c r="L54" s="199" t="s">
        <v>36</v>
      </c>
      <c r="M54" s="200"/>
      <c r="N54" s="195" t="s">
        <v>36</v>
      </c>
      <c r="O54" s="196"/>
      <c r="P54" s="195" t="s">
        <v>36</v>
      </c>
      <c r="Q54" s="196"/>
      <c r="R54" s="195" t="s">
        <v>36</v>
      </c>
      <c r="S54" s="196"/>
      <c r="T54" s="195" t="s">
        <v>36</v>
      </c>
      <c r="U54" s="196"/>
      <c r="V54" s="195" t="s">
        <v>36</v>
      </c>
      <c r="W54" s="196"/>
      <c r="X54" s="195" t="s">
        <v>36</v>
      </c>
      <c r="Y54" s="196"/>
      <c r="Z54" s="195" t="s">
        <v>36</v>
      </c>
      <c r="AA54" s="196"/>
      <c r="AB54" s="195" t="s">
        <v>36</v>
      </c>
      <c r="AC54" s="250"/>
      <c r="AE54" s="245"/>
      <c r="AF54" s="90"/>
      <c r="AG54" s="401"/>
      <c r="AH54" s="93" t="s">
        <v>31</v>
      </c>
      <c r="AI54" s="223" t="s">
        <v>36</v>
      </c>
      <c r="AJ54" s="200"/>
      <c r="AK54" s="199" t="s">
        <v>36</v>
      </c>
      <c r="AL54" s="200"/>
      <c r="AM54" s="199" t="s">
        <v>36</v>
      </c>
      <c r="AN54" s="200"/>
      <c r="AO54" s="199" t="s">
        <v>36</v>
      </c>
      <c r="AP54" s="200"/>
      <c r="AQ54" s="195" t="s">
        <v>36</v>
      </c>
      <c r="AR54" s="196"/>
      <c r="AS54" s="195" t="s">
        <v>36</v>
      </c>
      <c r="AT54" s="196"/>
      <c r="AU54" s="195" t="s">
        <v>36</v>
      </c>
      <c r="AV54" s="196"/>
      <c r="AW54" s="195" t="s">
        <v>36</v>
      </c>
      <c r="AX54" s="196"/>
      <c r="AY54" s="195" t="s">
        <v>36</v>
      </c>
      <c r="AZ54" s="196"/>
      <c r="BA54" s="195" t="s">
        <v>36</v>
      </c>
      <c r="BB54" s="196"/>
      <c r="BC54" s="195" t="s">
        <v>36</v>
      </c>
      <c r="BD54" s="196"/>
      <c r="BE54" s="195" t="s">
        <v>36</v>
      </c>
      <c r="BF54" s="250"/>
    </row>
    <row r="55" spans="1:70" s="8" customFormat="1" ht="11.25" customHeight="1">
      <c r="B55" s="271" t="s">
        <v>62</v>
      </c>
      <c r="C55" s="397"/>
      <c r="D55" s="397"/>
      <c r="E55" s="398"/>
      <c r="F55" s="42">
        <v>9</v>
      </c>
      <c r="G55" s="341">
        <v>10</v>
      </c>
      <c r="H55" s="341"/>
      <c r="I55" s="341">
        <v>11</v>
      </c>
      <c r="J55" s="341"/>
      <c r="K55" s="341">
        <v>12</v>
      </c>
      <c r="L55" s="341"/>
      <c r="M55" s="341">
        <v>13</v>
      </c>
      <c r="N55" s="341"/>
      <c r="O55" s="341">
        <v>14</v>
      </c>
      <c r="P55" s="341"/>
      <c r="Q55" s="341">
        <v>15</v>
      </c>
      <c r="R55" s="341"/>
      <c r="S55" s="341">
        <v>16</v>
      </c>
      <c r="T55" s="341"/>
      <c r="U55" s="341">
        <v>17</v>
      </c>
      <c r="V55" s="341"/>
      <c r="W55" s="341">
        <v>18</v>
      </c>
      <c r="X55" s="341"/>
      <c r="Y55" s="341">
        <v>19</v>
      </c>
      <c r="Z55" s="341"/>
      <c r="AA55" s="341">
        <v>20</v>
      </c>
      <c r="AB55" s="341"/>
      <c r="AC55" s="41">
        <v>21</v>
      </c>
      <c r="AD55" s="4"/>
      <c r="AE55" s="271" t="s">
        <v>62</v>
      </c>
      <c r="AF55" s="272"/>
      <c r="AG55" s="272"/>
      <c r="AH55" s="273"/>
      <c r="AI55" s="42">
        <v>9</v>
      </c>
      <c r="AJ55" s="136">
        <v>10</v>
      </c>
      <c r="AK55" s="136"/>
      <c r="AL55" s="136">
        <v>11</v>
      </c>
      <c r="AM55" s="136"/>
      <c r="AN55" s="136">
        <v>12</v>
      </c>
      <c r="AO55" s="136"/>
      <c r="AP55" s="136">
        <v>13</v>
      </c>
      <c r="AQ55" s="136"/>
      <c r="AR55" s="136">
        <v>14</v>
      </c>
      <c r="AS55" s="136"/>
      <c r="AT55" s="136">
        <v>15</v>
      </c>
      <c r="AU55" s="136"/>
      <c r="AV55" s="136">
        <v>16</v>
      </c>
      <c r="AW55" s="136"/>
      <c r="AX55" s="136">
        <v>17</v>
      </c>
      <c r="AY55" s="136"/>
      <c r="AZ55" s="136">
        <v>18</v>
      </c>
      <c r="BA55" s="136"/>
      <c r="BB55" s="136">
        <v>19</v>
      </c>
      <c r="BC55" s="136"/>
      <c r="BD55" s="136">
        <v>20</v>
      </c>
      <c r="BE55" s="136"/>
      <c r="BF55" s="41">
        <v>21</v>
      </c>
    </row>
    <row r="56" spans="1:70" s="8" customFormat="1" ht="12.6" customHeight="1">
      <c r="B56" s="342" t="s">
        <v>63</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4"/>
    </row>
    <row r="57" spans="1:70" s="8" customFormat="1" ht="9.75" customHeight="1">
      <c r="B57" s="343"/>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4"/>
    </row>
    <row r="58" spans="1:70" s="7" customFormat="1" ht="12" customHeight="1">
      <c r="B58" s="343"/>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4"/>
      <c r="BQ58" s="8"/>
    </row>
    <row r="59" spans="1:70" s="38" customFormat="1" ht="3" customHeight="1">
      <c r="B59" s="37"/>
      <c r="C59" s="37"/>
      <c r="AD59" s="4"/>
      <c r="AG59" s="39"/>
      <c r="AH59" s="39"/>
      <c r="AI59" s="37"/>
      <c r="AJ59" s="37"/>
      <c r="AK59" s="37"/>
      <c r="AR59" s="39"/>
      <c r="AS59" s="39"/>
      <c r="AT59" s="39"/>
      <c r="AU59" s="39"/>
      <c r="AV59" s="39"/>
      <c r="AW59" s="39"/>
      <c r="AX59" s="39"/>
      <c r="AY59" s="39"/>
      <c r="BC59" s="39"/>
      <c r="BD59" s="39"/>
      <c r="BE59" s="39"/>
      <c r="BF59" s="39"/>
      <c r="BR59" s="37"/>
    </row>
    <row r="60" spans="1:70" ht="17.25">
      <c r="A60" s="448" t="s">
        <v>46</v>
      </c>
      <c r="B60" s="448"/>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
      <c r="AD60" s="449" t="s">
        <v>49</v>
      </c>
      <c r="AE60" s="449"/>
      <c r="AF60" s="449"/>
      <c r="AG60" s="449"/>
      <c r="AH60" s="449"/>
      <c r="AI60" s="449"/>
      <c r="AJ60" s="449"/>
      <c r="AK60" s="449"/>
      <c r="AL60" s="449"/>
      <c r="AM60" s="449"/>
      <c r="AN60" s="449"/>
      <c r="AO60" s="449"/>
      <c r="AP60" s="449"/>
      <c r="AQ60" s="449"/>
      <c r="AR60" s="449"/>
      <c r="AS60" s="449"/>
      <c r="AT60" s="449"/>
      <c r="AU60" s="449"/>
      <c r="AV60" s="449"/>
      <c r="AW60" s="449"/>
      <c r="AX60" s="449"/>
      <c r="AY60" s="449"/>
      <c r="AZ60" s="449"/>
      <c r="BA60" s="449"/>
      <c r="BB60" s="449"/>
      <c r="BC60" s="449"/>
      <c r="BD60" s="449"/>
      <c r="BF60" s="4"/>
    </row>
    <row r="61" spans="1:70" ht="12" customHeight="1">
      <c r="A61" s="5"/>
      <c r="E61" s="6"/>
      <c r="AC61" s="4"/>
      <c r="AD61" s="158" t="s">
        <v>44</v>
      </c>
      <c r="AE61" s="450" t="s">
        <v>58</v>
      </c>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F61" s="4"/>
    </row>
    <row r="62" spans="1:70" ht="17.25" customHeight="1">
      <c r="A62" s="451" t="s">
        <v>165</v>
      </c>
      <c r="B62" s="451"/>
      <c r="C62" s="451"/>
      <c r="D62" s="451"/>
      <c r="E62" s="451"/>
      <c r="F62" s="451"/>
      <c r="G62" s="451"/>
      <c r="H62" s="451"/>
      <c r="I62" s="451"/>
      <c r="J62" s="61"/>
      <c r="K62" s="62"/>
      <c r="L62" s="62"/>
      <c r="M62" s="62"/>
      <c r="N62" s="62"/>
      <c r="O62" s="62"/>
      <c r="P62" s="62"/>
      <c r="Q62" s="62"/>
      <c r="R62" s="62"/>
      <c r="S62" s="62"/>
      <c r="T62" s="62"/>
      <c r="U62" s="62"/>
      <c r="V62" s="62"/>
      <c r="W62" s="62"/>
      <c r="X62" s="62"/>
      <c r="Y62" s="62"/>
      <c r="Z62" s="62"/>
      <c r="AC62" s="4"/>
      <c r="AD62" s="159"/>
      <c r="AE62" s="450"/>
      <c r="AF62" s="450"/>
      <c r="AG62" s="450"/>
      <c r="AH62" s="450"/>
      <c r="AI62" s="450"/>
      <c r="AJ62" s="450"/>
      <c r="AK62" s="450"/>
      <c r="AL62" s="450"/>
      <c r="AM62" s="450"/>
      <c r="AN62" s="450"/>
      <c r="AO62" s="450"/>
      <c r="AP62" s="450"/>
      <c r="AQ62" s="450"/>
      <c r="AR62" s="450"/>
      <c r="AS62" s="450"/>
      <c r="AT62" s="450"/>
      <c r="AU62" s="450"/>
      <c r="AV62" s="450"/>
      <c r="AW62" s="450"/>
      <c r="AX62" s="450"/>
      <c r="AY62" s="450"/>
      <c r="AZ62" s="450"/>
      <c r="BA62" s="450"/>
      <c r="BB62" s="450"/>
      <c r="BC62" s="450"/>
      <c r="BD62" s="450"/>
      <c r="BF62" s="4"/>
    </row>
    <row r="63" spans="1:70" ht="12" customHeight="1">
      <c r="A63" s="63"/>
      <c r="B63" s="3"/>
      <c r="C63" s="3"/>
      <c r="D63" s="3"/>
      <c r="E63" s="3"/>
      <c r="F63" s="3"/>
      <c r="G63" s="3"/>
      <c r="H63" s="3"/>
      <c r="I63" s="2"/>
      <c r="J63" s="2"/>
      <c r="K63" s="2"/>
      <c r="L63" s="2"/>
      <c r="M63" s="2"/>
      <c r="N63" s="2"/>
      <c r="O63" s="2"/>
      <c r="P63" s="2"/>
      <c r="Q63" s="2"/>
      <c r="R63" s="2"/>
      <c r="S63" s="2"/>
      <c r="T63" s="2"/>
      <c r="U63" s="2"/>
      <c r="V63" s="3"/>
      <c r="W63" s="3"/>
      <c r="X63" s="3"/>
      <c r="Y63" s="3"/>
      <c r="Z63" s="3"/>
      <c r="AC63" s="4"/>
      <c r="AD63" s="159"/>
      <c r="AE63" s="450"/>
      <c r="AF63" s="450"/>
      <c r="AG63" s="450"/>
      <c r="AH63" s="450"/>
      <c r="AI63" s="450"/>
      <c r="AJ63" s="450"/>
      <c r="AK63" s="450"/>
      <c r="AL63" s="450"/>
      <c r="AM63" s="450"/>
      <c r="AN63" s="450"/>
      <c r="AO63" s="450"/>
      <c r="AP63" s="450"/>
      <c r="AQ63" s="450"/>
      <c r="AR63" s="450"/>
      <c r="AS63" s="450"/>
      <c r="AT63" s="450"/>
      <c r="AU63" s="450"/>
      <c r="AV63" s="450"/>
      <c r="AW63" s="450"/>
      <c r="AX63" s="450"/>
      <c r="AY63" s="450"/>
      <c r="AZ63" s="450"/>
      <c r="BA63" s="450"/>
      <c r="BB63" s="450"/>
      <c r="BC63" s="450"/>
      <c r="BD63" s="450"/>
      <c r="BF63" s="4"/>
    </row>
    <row r="64" spans="1:70" ht="12" customHeight="1">
      <c r="A64" s="452" t="s">
        <v>38</v>
      </c>
      <c r="B64" s="452"/>
      <c r="C64" s="452"/>
      <c r="D64" s="452"/>
      <c r="E64" s="452"/>
      <c r="F64" s="452"/>
      <c r="G64" s="452"/>
      <c r="H64" s="452"/>
      <c r="I64" s="452"/>
      <c r="J64" s="452"/>
      <c r="K64" s="452"/>
      <c r="L64" s="452"/>
      <c r="M64" s="452"/>
      <c r="N64" s="452"/>
      <c r="O64" s="452"/>
      <c r="P64" s="452"/>
      <c r="Q64" s="452"/>
      <c r="R64" s="452"/>
      <c r="S64" s="452"/>
      <c r="T64" s="452"/>
      <c r="U64" s="452"/>
      <c r="V64" s="452"/>
      <c r="W64" s="452"/>
      <c r="X64" s="452"/>
      <c r="Y64" s="452"/>
      <c r="Z64" s="452"/>
      <c r="AC64" s="4"/>
      <c r="AD64" s="159"/>
      <c r="AE64" s="450"/>
      <c r="AF64" s="450"/>
      <c r="AG64" s="450"/>
      <c r="AH64" s="450"/>
      <c r="AI64" s="450"/>
      <c r="AJ64" s="450"/>
      <c r="AK64" s="450"/>
      <c r="AL64" s="450"/>
      <c r="AM64" s="450"/>
      <c r="AN64" s="450"/>
      <c r="AO64" s="450"/>
      <c r="AP64" s="450"/>
      <c r="AQ64" s="450"/>
      <c r="AR64" s="450"/>
      <c r="AS64" s="450"/>
      <c r="AT64" s="450"/>
      <c r="AU64" s="450"/>
      <c r="AV64" s="450"/>
      <c r="AW64" s="450"/>
      <c r="AX64" s="450"/>
      <c r="AY64" s="450"/>
      <c r="AZ64" s="450"/>
      <c r="BA64" s="450"/>
      <c r="BB64" s="450"/>
      <c r="BC64" s="450"/>
      <c r="BD64" s="450"/>
      <c r="BF64" s="4"/>
    </row>
    <row r="65" spans="1:61" ht="12" customHeight="1">
      <c r="A65" s="5"/>
      <c r="E65" s="6"/>
      <c r="AC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F65" s="4"/>
      <c r="BI65" s="4">
        <v>0</v>
      </c>
    </row>
    <row r="66" spans="1:61" ht="12" customHeight="1">
      <c r="A66" s="372" t="s">
        <v>2</v>
      </c>
      <c r="B66" s="373"/>
      <c r="C66" s="373"/>
      <c r="D66" s="374"/>
      <c r="E66" s="26"/>
      <c r="F66" s="26"/>
      <c r="G66" s="381" t="s">
        <v>3</v>
      </c>
      <c r="H66" s="381"/>
      <c r="I66" s="381"/>
      <c r="J66" s="381"/>
      <c r="K66" s="381"/>
      <c r="L66" s="381"/>
      <c r="M66" s="381"/>
      <c r="N66" s="381"/>
      <c r="O66" s="381"/>
      <c r="P66" s="381"/>
      <c r="Q66" s="381"/>
      <c r="R66" s="381"/>
      <c r="S66" s="381"/>
      <c r="T66" s="381"/>
      <c r="U66" s="381"/>
      <c r="V66" s="381"/>
      <c r="W66" s="381"/>
      <c r="X66" s="381"/>
      <c r="Y66" s="381"/>
      <c r="Z66" s="381"/>
      <c r="AA66" s="27"/>
      <c r="AB66" s="28"/>
      <c r="AC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F66" s="4"/>
    </row>
    <row r="67" spans="1:61" ht="12" customHeight="1">
      <c r="A67" s="375"/>
      <c r="B67" s="376"/>
      <c r="C67" s="376"/>
      <c r="D67" s="377"/>
      <c r="E67" s="43">
        <v>9</v>
      </c>
      <c r="F67" s="350">
        <v>10</v>
      </c>
      <c r="G67" s="350"/>
      <c r="H67" s="350">
        <v>11</v>
      </c>
      <c r="I67" s="350"/>
      <c r="J67" s="350">
        <v>12</v>
      </c>
      <c r="K67" s="350"/>
      <c r="L67" s="350">
        <v>13</v>
      </c>
      <c r="M67" s="350"/>
      <c r="N67" s="350">
        <v>14</v>
      </c>
      <c r="O67" s="350"/>
      <c r="P67" s="350">
        <v>15</v>
      </c>
      <c r="Q67" s="350"/>
      <c r="R67" s="350">
        <v>16</v>
      </c>
      <c r="S67" s="350"/>
      <c r="T67" s="350">
        <v>17</v>
      </c>
      <c r="U67" s="350"/>
      <c r="V67" s="350">
        <v>18</v>
      </c>
      <c r="W67" s="350"/>
      <c r="X67" s="350">
        <v>19</v>
      </c>
      <c r="Y67" s="350"/>
      <c r="Z67" s="350">
        <v>20</v>
      </c>
      <c r="AA67" s="350"/>
      <c r="AB67" s="40">
        <v>21</v>
      </c>
      <c r="AC67" s="4"/>
      <c r="AD67" s="5"/>
      <c r="AE67" s="160"/>
      <c r="AF67" s="435" t="s">
        <v>39</v>
      </c>
      <c r="AG67" s="435"/>
      <c r="AH67" s="435"/>
      <c r="AI67" s="435"/>
      <c r="AJ67" s="435"/>
      <c r="AK67" s="435"/>
      <c r="AL67" s="435"/>
      <c r="AM67" s="435"/>
      <c r="AN67" s="435"/>
      <c r="AO67" s="435"/>
      <c r="AP67" s="435"/>
      <c r="AQ67" s="160"/>
      <c r="AR67" s="160"/>
      <c r="AS67" s="160"/>
      <c r="AT67" s="435" t="s">
        <v>40</v>
      </c>
      <c r="AU67" s="435"/>
      <c r="AV67" s="435"/>
      <c r="AW67" s="435"/>
      <c r="AX67" s="435"/>
      <c r="AY67" s="435"/>
      <c r="AZ67" s="435"/>
      <c r="BA67" s="435"/>
      <c r="BB67" s="435"/>
      <c r="BC67" s="435"/>
      <c r="BD67" s="4"/>
      <c r="BF67" s="4"/>
    </row>
    <row r="68" spans="1:61" ht="12" customHeight="1">
      <c r="A68" s="378"/>
      <c r="B68" s="379"/>
      <c r="C68" s="379"/>
      <c r="D68" s="380"/>
      <c r="E68" s="45"/>
      <c r="F68" s="44"/>
      <c r="G68" s="44"/>
      <c r="H68" s="44"/>
      <c r="I68" s="44"/>
      <c r="J68" s="44"/>
      <c r="K68" s="44"/>
      <c r="L68" s="44"/>
      <c r="M68" s="44"/>
      <c r="N68" s="44"/>
      <c r="O68" s="44"/>
      <c r="P68" s="44"/>
      <c r="Q68" s="44"/>
      <c r="R68" s="44"/>
      <c r="S68" s="44"/>
      <c r="T68" s="44"/>
      <c r="U68" s="44"/>
      <c r="V68" s="44"/>
      <c r="W68" s="44"/>
      <c r="X68" s="44"/>
      <c r="Y68" s="44"/>
      <c r="Z68" s="44"/>
      <c r="AA68" s="44"/>
      <c r="AB68" s="46"/>
      <c r="AC68" s="4"/>
      <c r="AD68" s="64"/>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4"/>
      <c r="BD68" s="4"/>
      <c r="BF68" s="4"/>
    </row>
    <row r="69" spans="1:61" ht="12" customHeight="1">
      <c r="A69" s="503" t="s">
        <v>175</v>
      </c>
      <c r="B69" s="345"/>
      <c r="C69" s="465" t="s">
        <v>42</v>
      </c>
      <c r="D69" s="91" t="s">
        <v>60</v>
      </c>
      <c r="E69" s="334"/>
      <c r="F69" s="480"/>
      <c r="G69" s="204"/>
      <c r="H69" s="205"/>
      <c r="I69" s="204"/>
      <c r="J69" s="205"/>
      <c r="K69" s="204"/>
      <c r="L69" s="205"/>
      <c r="M69" s="204"/>
      <c r="N69" s="205"/>
      <c r="O69" s="204"/>
      <c r="P69" s="205"/>
      <c r="Q69" s="204"/>
      <c r="R69" s="205"/>
      <c r="S69" s="204"/>
      <c r="T69" s="205"/>
      <c r="U69" s="204"/>
      <c r="V69" s="205"/>
      <c r="W69" s="441" t="s">
        <v>166</v>
      </c>
      <c r="X69" s="442"/>
      <c r="Y69" s="442"/>
      <c r="Z69" s="442"/>
      <c r="AA69" s="442"/>
      <c r="AB69" s="443"/>
      <c r="AC69" s="4"/>
      <c r="AD69" s="161"/>
      <c r="AE69" s="162"/>
      <c r="AF69" s="444" t="s">
        <v>1</v>
      </c>
      <c r="AG69" s="445"/>
      <c r="AH69" s="446"/>
      <c r="AI69" s="163"/>
      <c r="AJ69" s="447">
        <v>18</v>
      </c>
      <c r="AK69" s="447"/>
      <c r="AL69" s="447">
        <v>19</v>
      </c>
      <c r="AM69" s="447"/>
      <c r="AN69" s="447">
        <v>20</v>
      </c>
      <c r="AO69" s="447"/>
      <c r="AP69" s="164">
        <v>21</v>
      </c>
      <c r="AQ69" s="4"/>
      <c r="AR69" s="16"/>
      <c r="AT69" s="444" t="s">
        <v>1</v>
      </c>
      <c r="AU69" s="446"/>
      <c r="AV69" s="163"/>
      <c r="AW69" s="447">
        <v>18</v>
      </c>
      <c r="AX69" s="447"/>
      <c r="AY69" s="447">
        <v>19</v>
      </c>
      <c r="AZ69" s="447"/>
      <c r="BA69" s="447">
        <v>20</v>
      </c>
      <c r="BB69" s="447"/>
      <c r="BC69" s="164">
        <v>21</v>
      </c>
      <c r="BD69" s="4"/>
      <c r="BF69" s="4"/>
    </row>
    <row r="70" spans="1:61" ht="12" customHeight="1">
      <c r="A70" s="504"/>
      <c r="B70" s="346"/>
      <c r="C70" s="466"/>
      <c r="D70" s="92" t="s">
        <v>61</v>
      </c>
      <c r="E70" s="453" t="s">
        <v>66</v>
      </c>
      <c r="F70" s="454"/>
      <c r="G70" s="454"/>
      <c r="H70" s="454"/>
      <c r="I70" s="454"/>
      <c r="J70" s="455"/>
      <c r="K70" s="212"/>
      <c r="L70" s="213"/>
      <c r="M70" s="212"/>
      <c r="N70" s="213"/>
      <c r="O70" s="212"/>
      <c r="P70" s="213"/>
      <c r="Q70" s="212"/>
      <c r="R70" s="213"/>
      <c r="S70" s="212"/>
      <c r="T70" s="213"/>
      <c r="U70" s="212"/>
      <c r="V70" s="213"/>
      <c r="W70" s="212"/>
      <c r="X70" s="213"/>
      <c r="Y70" s="212"/>
      <c r="Z70" s="213"/>
      <c r="AA70" s="212"/>
      <c r="AB70" s="456"/>
      <c r="AC70" s="4"/>
      <c r="AD70" s="161"/>
      <c r="AE70" s="162"/>
      <c r="AF70" s="444"/>
      <c r="AG70" s="445"/>
      <c r="AH70" s="446"/>
      <c r="AI70" s="16"/>
      <c r="AJ70" s="44"/>
      <c r="AK70" s="44"/>
      <c r="AL70" s="44"/>
      <c r="AM70" s="44"/>
      <c r="AN70" s="44"/>
      <c r="AO70" s="44"/>
      <c r="AP70" s="46"/>
      <c r="AQ70" s="4"/>
      <c r="AR70" s="16"/>
      <c r="AT70" s="444"/>
      <c r="AU70" s="446"/>
      <c r="AV70" s="16"/>
      <c r="AW70" s="44"/>
      <c r="AX70" s="44"/>
      <c r="AY70" s="44"/>
      <c r="AZ70" s="44"/>
      <c r="BA70" s="44"/>
      <c r="BB70" s="44"/>
      <c r="BC70" s="46"/>
      <c r="BD70" s="4"/>
      <c r="BF70" s="4"/>
    </row>
    <row r="71" spans="1:61" ht="12" customHeight="1">
      <c r="A71" s="505"/>
      <c r="B71" s="506"/>
      <c r="C71" s="467"/>
      <c r="D71" s="93" t="s">
        <v>31</v>
      </c>
      <c r="E71" s="223" t="s">
        <v>36</v>
      </c>
      <c r="F71" s="457"/>
      <c r="G71" s="199" t="s">
        <v>36</v>
      </c>
      <c r="H71" s="457"/>
      <c r="I71" s="199" t="s">
        <v>36</v>
      </c>
      <c r="J71" s="200"/>
      <c r="K71" s="457" t="s">
        <v>36</v>
      </c>
      <c r="L71" s="200"/>
      <c r="M71" s="195" t="s">
        <v>36</v>
      </c>
      <c r="N71" s="196"/>
      <c r="O71" s="393" t="s">
        <v>36</v>
      </c>
      <c r="P71" s="393"/>
      <c r="Q71" s="195" t="s">
        <v>36</v>
      </c>
      <c r="R71" s="196"/>
      <c r="S71" s="393" t="s">
        <v>36</v>
      </c>
      <c r="T71" s="196"/>
      <c r="U71" s="195" t="s">
        <v>36</v>
      </c>
      <c r="V71" s="196"/>
      <c r="W71" s="393" t="s">
        <v>36</v>
      </c>
      <c r="X71" s="393"/>
      <c r="Y71" s="195" t="s">
        <v>36</v>
      </c>
      <c r="Z71" s="196"/>
      <c r="AA71" s="393" t="s">
        <v>36</v>
      </c>
      <c r="AB71" s="250"/>
      <c r="AC71" s="4"/>
      <c r="AD71" s="66"/>
      <c r="AE71" s="7"/>
      <c r="AF71" s="458" t="s">
        <v>30</v>
      </c>
      <c r="AG71" s="459"/>
      <c r="AH71" s="460"/>
      <c r="AI71" s="461"/>
      <c r="AJ71" s="462"/>
      <c r="AK71" s="461"/>
      <c r="AL71" s="462"/>
      <c r="AM71" s="461"/>
      <c r="AN71" s="462"/>
      <c r="AO71" s="463"/>
      <c r="AP71" s="464"/>
      <c r="AQ71" s="4"/>
      <c r="AR71" s="16"/>
      <c r="AT71" s="458" t="s">
        <v>30</v>
      </c>
      <c r="AU71" s="460"/>
      <c r="AV71" s="461"/>
      <c r="AW71" s="462"/>
      <c r="AX71" s="461"/>
      <c r="AY71" s="462"/>
      <c r="AZ71" s="461"/>
      <c r="BA71" s="462"/>
      <c r="BB71" s="463"/>
      <c r="BC71" s="464"/>
      <c r="BF71" s="4"/>
    </row>
    <row r="72" spans="1:61" ht="12" customHeight="1">
      <c r="A72" s="507" t="s">
        <v>176</v>
      </c>
      <c r="B72" s="508"/>
      <c r="C72" s="465" t="s">
        <v>33</v>
      </c>
      <c r="D72" s="91" t="s">
        <v>60</v>
      </c>
      <c r="E72" s="414" t="s">
        <v>41</v>
      </c>
      <c r="F72" s="415"/>
      <c r="G72" s="415"/>
      <c r="H72" s="415"/>
      <c r="I72" s="415"/>
      <c r="J72" s="415"/>
      <c r="K72" s="415"/>
      <c r="L72" s="415"/>
      <c r="M72" s="415"/>
      <c r="N72" s="415"/>
      <c r="O72" s="415"/>
      <c r="P72" s="415"/>
      <c r="Q72" s="415"/>
      <c r="R72" s="415"/>
      <c r="S72" s="415"/>
      <c r="T72" s="415"/>
      <c r="U72" s="415"/>
      <c r="V72" s="415"/>
      <c r="W72" s="415"/>
      <c r="X72" s="415"/>
      <c r="Y72" s="415"/>
      <c r="Z72" s="415"/>
      <c r="AA72" s="415"/>
      <c r="AB72" s="416"/>
      <c r="AC72" s="4"/>
      <c r="AD72" s="66"/>
      <c r="AE72" s="7"/>
      <c r="AF72" s="458"/>
      <c r="AG72" s="459"/>
      <c r="AH72" s="460"/>
      <c r="AI72" s="468"/>
      <c r="AJ72" s="469"/>
      <c r="AK72" s="470" t="s">
        <v>65</v>
      </c>
      <c r="AL72" s="471"/>
      <c r="AM72" s="471"/>
      <c r="AN72" s="471"/>
      <c r="AO72" s="471"/>
      <c r="AP72" s="472"/>
      <c r="AQ72" s="4"/>
      <c r="AR72" s="16"/>
      <c r="AT72" s="458"/>
      <c r="AU72" s="460"/>
      <c r="AV72" s="468"/>
      <c r="AW72" s="469"/>
      <c r="AX72" s="473" t="s">
        <v>67</v>
      </c>
      <c r="AY72" s="474"/>
      <c r="AZ72" s="474"/>
      <c r="BA72" s="474"/>
      <c r="BB72" s="474"/>
      <c r="BC72" s="475"/>
      <c r="BF72" s="4"/>
    </row>
    <row r="73" spans="1:61" ht="12" customHeight="1">
      <c r="A73" s="509"/>
      <c r="B73" s="510"/>
      <c r="C73" s="466"/>
      <c r="D73" s="92" t="s">
        <v>61</v>
      </c>
      <c r="E73" s="417"/>
      <c r="F73" s="418"/>
      <c r="G73" s="418"/>
      <c r="H73" s="418"/>
      <c r="I73" s="418"/>
      <c r="J73" s="418"/>
      <c r="K73" s="418"/>
      <c r="L73" s="418"/>
      <c r="M73" s="418"/>
      <c r="N73" s="418"/>
      <c r="O73" s="418"/>
      <c r="P73" s="418"/>
      <c r="Q73" s="418"/>
      <c r="R73" s="418"/>
      <c r="S73" s="418"/>
      <c r="T73" s="418"/>
      <c r="U73" s="418"/>
      <c r="V73" s="418"/>
      <c r="W73" s="418"/>
      <c r="X73" s="418"/>
      <c r="Y73" s="418"/>
      <c r="Z73" s="418"/>
      <c r="AA73" s="418"/>
      <c r="AB73" s="419"/>
      <c r="AC73" s="4"/>
      <c r="AD73" s="66"/>
      <c r="AE73" s="7"/>
      <c r="AF73" s="458" t="s">
        <v>31</v>
      </c>
      <c r="AG73" s="459"/>
      <c r="AH73" s="460"/>
      <c r="AI73" s="195" t="s">
        <v>36</v>
      </c>
      <c r="AJ73" s="196"/>
      <c r="AK73" s="393" t="s">
        <v>36</v>
      </c>
      <c r="AL73" s="393"/>
      <c r="AM73" s="195" t="s">
        <v>36</v>
      </c>
      <c r="AN73" s="196"/>
      <c r="AO73" s="393" t="s">
        <v>36</v>
      </c>
      <c r="AP73" s="250"/>
      <c r="AQ73" s="4"/>
      <c r="AR73" s="165"/>
      <c r="AT73" s="458" t="s">
        <v>31</v>
      </c>
      <c r="AU73" s="460"/>
      <c r="AV73" s="195" t="s">
        <v>36</v>
      </c>
      <c r="AW73" s="196"/>
      <c r="AX73" s="393" t="s">
        <v>36</v>
      </c>
      <c r="AY73" s="393"/>
      <c r="AZ73" s="195" t="s">
        <v>36</v>
      </c>
      <c r="BA73" s="196"/>
      <c r="BB73" s="393" t="s">
        <v>36</v>
      </c>
      <c r="BC73" s="250"/>
      <c r="BF73" s="4"/>
    </row>
    <row r="74" spans="1:61" ht="12" customHeight="1">
      <c r="A74" s="511"/>
      <c r="B74" s="512"/>
      <c r="C74" s="467"/>
      <c r="D74" s="93" t="s">
        <v>31</v>
      </c>
      <c r="E74" s="420"/>
      <c r="F74" s="421"/>
      <c r="G74" s="421"/>
      <c r="H74" s="421"/>
      <c r="I74" s="421"/>
      <c r="J74" s="421"/>
      <c r="K74" s="421"/>
      <c r="L74" s="421"/>
      <c r="M74" s="421"/>
      <c r="N74" s="421"/>
      <c r="O74" s="421"/>
      <c r="P74" s="421"/>
      <c r="Q74" s="421"/>
      <c r="R74" s="421"/>
      <c r="S74" s="421"/>
      <c r="T74" s="421"/>
      <c r="U74" s="421"/>
      <c r="V74" s="421"/>
      <c r="W74" s="421"/>
      <c r="X74" s="421"/>
      <c r="Y74" s="421"/>
      <c r="Z74" s="421"/>
      <c r="AA74" s="421"/>
      <c r="AB74" s="422"/>
      <c r="AC74" s="4"/>
      <c r="AD74" s="66"/>
      <c r="AE74" s="7"/>
      <c r="AF74" s="458" t="s">
        <v>34</v>
      </c>
      <c r="AG74" s="459"/>
      <c r="AH74" s="460"/>
      <c r="AI74" s="476"/>
      <c r="AJ74" s="477"/>
      <c r="AK74" s="478"/>
      <c r="AL74" s="477"/>
      <c r="AM74" s="478"/>
      <c r="AN74" s="477"/>
      <c r="AO74" s="478"/>
      <c r="AP74" s="479"/>
      <c r="AQ74" s="4"/>
      <c r="AR74" s="16"/>
      <c r="AT74" s="458" t="s">
        <v>34</v>
      </c>
      <c r="AU74" s="460"/>
      <c r="AV74" s="476"/>
      <c r="AW74" s="477"/>
      <c r="AX74" s="478"/>
      <c r="AY74" s="477"/>
      <c r="AZ74" s="478"/>
      <c r="BA74" s="477"/>
      <c r="BB74" s="478"/>
      <c r="BC74" s="479"/>
      <c r="BF74" s="4"/>
    </row>
    <row r="75" spans="1:61" ht="12" customHeight="1">
      <c r="A75" s="507" t="s">
        <v>177</v>
      </c>
      <c r="B75" s="508"/>
      <c r="C75" s="465" t="s">
        <v>6</v>
      </c>
      <c r="D75" s="91" t="s">
        <v>60</v>
      </c>
      <c r="E75" s="334"/>
      <c r="F75" s="480"/>
      <c r="G75" s="204"/>
      <c r="H75" s="205"/>
      <c r="I75" s="204"/>
      <c r="J75" s="205"/>
      <c r="K75" s="204"/>
      <c r="L75" s="205"/>
      <c r="M75" s="204"/>
      <c r="N75" s="205"/>
      <c r="O75" s="204"/>
      <c r="P75" s="205"/>
      <c r="Q75" s="204"/>
      <c r="R75" s="205"/>
      <c r="S75" s="204"/>
      <c r="T75" s="205"/>
      <c r="U75" s="204"/>
      <c r="V75" s="205"/>
      <c r="W75" s="481" t="s">
        <v>66</v>
      </c>
      <c r="X75" s="482"/>
      <c r="Y75" s="483"/>
      <c r="Z75" s="483"/>
      <c r="AA75" s="483"/>
      <c r="AB75" s="484"/>
      <c r="AC75" s="4"/>
      <c r="AD75" s="66"/>
      <c r="AE75" s="7"/>
      <c r="AF75" s="458"/>
      <c r="AG75" s="459"/>
      <c r="AH75" s="460"/>
      <c r="AI75" s="468"/>
      <c r="AJ75" s="469"/>
      <c r="AK75" s="473" t="s">
        <v>67</v>
      </c>
      <c r="AL75" s="474"/>
      <c r="AM75" s="474"/>
      <c r="AN75" s="474"/>
      <c r="AO75" s="474"/>
      <c r="AP75" s="475"/>
      <c r="AQ75" s="4"/>
      <c r="AR75" s="16"/>
      <c r="AT75" s="458"/>
      <c r="AU75" s="460"/>
      <c r="AV75" s="468"/>
      <c r="AW75" s="469"/>
      <c r="AX75" s="470" t="s">
        <v>65</v>
      </c>
      <c r="AY75" s="471"/>
      <c r="AZ75" s="471"/>
      <c r="BA75" s="471"/>
      <c r="BB75" s="471"/>
      <c r="BC75" s="472"/>
      <c r="BF75" s="4"/>
    </row>
    <row r="76" spans="1:61" ht="12" customHeight="1">
      <c r="A76" s="509"/>
      <c r="B76" s="510"/>
      <c r="C76" s="466"/>
      <c r="D76" s="92" t="s">
        <v>61</v>
      </c>
      <c r="E76" s="453" t="s">
        <v>66</v>
      </c>
      <c r="F76" s="454"/>
      <c r="G76" s="454"/>
      <c r="H76" s="454"/>
      <c r="I76" s="454"/>
      <c r="J76" s="455"/>
      <c r="K76" s="212"/>
      <c r="L76" s="213"/>
      <c r="M76" s="485" t="s">
        <v>167</v>
      </c>
      <c r="N76" s="486"/>
      <c r="O76" s="487"/>
      <c r="P76" s="488"/>
      <c r="Q76" s="212"/>
      <c r="R76" s="213"/>
      <c r="S76" s="212"/>
      <c r="T76" s="213"/>
      <c r="U76" s="212"/>
      <c r="V76" s="213"/>
      <c r="W76" s="212"/>
      <c r="X76" s="213"/>
      <c r="Y76" s="212"/>
      <c r="Z76" s="213"/>
      <c r="AA76" s="212"/>
      <c r="AB76" s="489"/>
      <c r="AC76" s="4"/>
      <c r="AD76" s="66"/>
      <c r="AE76" s="7"/>
      <c r="AF76" s="458" t="s">
        <v>31</v>
      </c>
      <c r="AG76" s="459"/>
      <c r="AH76" s="460"/>
      <c r="AI76" s="195" t="s">
        <v>36</v>
      </c>
      <c r="AJ76" s="196"/>
      <c r="AK76" s="393" t="s">
        <v>36</v>
      </c>
      <c r="AL76" s="393"/>
      <c r="AM76" s="195" t="s">
        <v>36</v>
      </c>
      <c r="AN76" s="196"/>
      <c r="AO76" s="393" t="s">
        <v>36</v>
      </c>
      <c r="AP76" s="250"/>
      <c r="AQ76" s="4"/>
      <c r="AR76" s="16"/>
      <c r="AT76" s="458" t="s">
        <v>31</v>
      </c>
      <c r="AU76" s="460"/>
      <c r="AV76" s="195" t="s">
        <v>36</v>
      </c>
      <c r="AW76" s="196"/>
      <c r="AX76" s="393" t="s">
        <v>36</v>
      </c>
      <c r="AY76" s="393"/>
      <c r="AZ76" s="195" t="s">
        <v>36</v>
      </c>
      <c r="BA76" s="196"/>
      <c r="BB76" s="393" t="s">
        <v>36</v>
      </c>
      <c r="BC76" s="250"/>
      <c r="BF76" s="4"/>
    </row>
    <row r="77" spans="1:61" ht="12" customHeight="1">
      <c r="A77" s="511"/>
      <c r="B77" s="512"/>
      <c r="C77" s="467"/>
      <c r="D77" s="93" t="s">
        <v>31</v>
      </c>
      <c r="E77" s="223" t="s">
        <v>36</v>
      </c>
      <c r="F77" s="457"/>
      <c r="G77" s="199" t="s">
        <v>36</v>
      </c>
      <c r="H77" s="457"/>
      <c r="I77" s="199" t="s">
        <v>36</v>
      </c>
      <c r="J77" s="200"/>
      <c r="K77" s="457" t="s">
        <v>36</v>
      </c>
      <c r="L77" s="200"/>
      <c r="M77" s="195" t="s">
        <v>36</v>
      </c>
      <c r="N77" s="196"/>
      <c r="O77" s="393" t="s">
        <v>36</v>
      </c>
      <c r="P77" s="393"/>
      <c r="Q77" s="195" t="s">
        <v>36</v>
      </c>
      <c r="R77" s="196"/>
      <c r="S77" s="393" t="s">
        <v>36</v>
      </c>
      <c r="T77" s="196"/>
      <c r="U77" s="195" t="s">
        <v>36</v>
      </c>
      <c r="V77" s="196"/>
      <c r="W77" s="393" t="s">
        <v>36</v>
      </c>
      <c r="X77" s="393"/>
      <c r="Y77" s="195" t="s">
        <v>36</v>
      </c>
      <c r="Z77" s="196"/>
      <c r="AA77" s="393" t="s">
        <v>36</v>
      </c>
      <c r="AB77" s="250"/>
      <c r="AC77" s="4"/>
      <c r="AD77" s="66"/>
      <c r="AE77" s="160"/>
      <c r="AF77" s="435"/>
      <c r="AG77" s="435"/>
      <c r="AH77" s="435"/>
      <c r="AI77" s="435"/>
      <c r="AJ77" s="435"/>
      <c r="AK77" s="435"/>
      <c r="AL77" s="435"/>
      <c r="AM77" s="435"/>
      <c r="AN77" s="435"/>
      <c r="AO77" s="435"/>
      <c r="AP77" s="435"/>
      <c r="AQ77" s="160"/>
      <c r="AR77" s="160"/>
      <c r="AS77" s="160"/>
      <c r="AT77" s="435"/>
      <c r="AU77" s="435"/>
      <c r="AV77" s="435"/>
      <c r="AW77" s="435"/>
      <c r="AX77" s="435"/>
      <c r="AY77" s="435"/>
      <c r="AZ77" s="435"/>
      <c r="BA77" s="435"/>
      <c r="BB77" s="435"/>
      <c r="BC77" s="435"/>
      <c r="BF77" s="4"/>
    </row>
    <row r="78" spans="1:61" ht="12" customHeight="1">
      <c r="A78" s="507" t="s">
        <v>178</v>
      </c>
      <c r="B78" s="508"/>
      <c r="C78" s="465" t="s">
        <v>7</v>
      </c>
      <c r="D78" s="91" t="s">
        <v>60</v>
      </c>
      <c r="E78" s="547" t="s">
        <v>168</v>
      </c>
      <c r="F78" s="548"/>
      <c r="G78" s="548"/>
      <c r="H78" s="548"/>
      <c r="I78" s="548"/>
      <c r="J78" s="549"/>
      <c r="K78" s="204"/>
      <c r="L78" s="205"/>
      <c r="M78" s="204"/>
      <c r="N78" s="205"/>
      <c r="O78" s="204"/>
      <c r="P78" s="205"/>
      <c r="Q78" s="204"/>
      <c r="R78" s="205"/>
      <c r="S78" s="204"/>
      <c r="T78" s="205"/>
      <c r="U78" s="204"/>
      <c r="V78" s="205"/>
      <c r="W78" s="442" t="s">
        <v>168</v>
      </c>
      <c r="X78" s="491"/>
      <c r="Y78" s="491"/>
      <c r="Z78" s="491"/>
      <c r="AA78" s="491"/>
      <c r="AB78" s="492"/>
      <c r="AC78" s="4"/>
      <c r="AD78" s="449" t="s">
        <v>50</v>
      </c>
      <c r="AE78" s="449"/>
      <c r="AF78" s="449"/>
      <c r="AG78" s="449"/>
      <c r="AH78" s="449"/>
      <c r="AI78" s="449"/>
      <c r="AJ78" s="449"/>
      <c r="AK78" s="449"/>
      <c r="AL78" s="449"/>
      <c r="AM78" s="449"/>
      <c r="AN78" s="449"/>
      <c r="AO78" s="449"/>
      <c r="AP78" s="449"/>
      <c r="AQ78" s="449"/>
      <c r="AR78" s="449"/>
      <c r="AS78" s="449"/>
      <c r="AT78" s="449"/>
      <c r="AU78" s="449"/>
      <c r="AV78" s="449"/>
      <c r="AW78" s="449"/>
      <c r="AX78" s="449"/>
      <c r="AY78" s="449"/>
      <c r="AZ78" s="449"/>
      <c r="BA78" s="449"/>
      <c r="BB78" s="449"/>
      <c r="BC78" s="449"/>
      <c r="BD78" s="449"/>
      <c r="BF78" s="4"/>
    </row>
    <row r="79" spans="1:61" ht="12" customHeight="1">
      <c r="A79" s="509"/>
      <c r="B79" s="510"/>
      <c r="C79" s="466"/>
      <c r="D79" s="92" t="s">
        <v>61</v>
      </c>
      <c r="E79" s="453" t="s">
        <v>67</v>
      </c>
      <c r="F79" s="455"/>
      <c r="G79" s="490"/>
      <c r="H79" s="455"/>
      <c r="I79" s="490"/>
      <c r="J79" s="455"/>
      <c r="K79" s="212"/>
      <c r="L79" s="213"/>
      <c r="M79" s="212"/>
      <c r="N79" s="213"/>
      <c r="O79" s="212"/>
      <c r="P79" s="213"/>
      <c r="Q79" s="212"/>
      <c r="R79" s="213"/>
      <c r="S79" s="212"/>
      <c r="T79" s="213"/>
      <c r="U79" s="212"/>
      <c r="V79" s="213"/>
      <c r="W79" s="212"/>
      <c r="X79" s="213"/>
      <c r="Y79" s="212"/>
      <c r="Z79" s="213"/>
      <c r="AA79" s="212"/>
      <c r="AB79" s="489"/>
      <c r="AC79" s="4"/>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F79" s="4"/>
    </row>
    <row r="80" spans="1:61" ht="12" customHeight="1">
      <c r="A80" s="511"/>
      <c r="B80" s="512"/>
      <c r="C80" s="467"/>
      <c r="D80" s="93" t="s">
        <v>31</v>
      </c>
      <c r="E80" s="223" t="s">
        <v>36</v>
      </c>
      <c r="F80" s="457"/>
      <c r="G80" s="199" t="s">
        <v>36</v>
      </c>
      <c r="H80" s="457"/>
      <c r="I80" s="199" t="s">
        <v>36</v>
      </c>
      <c r="J80" s="200"/>
      <c r="K80" s="457" t="s">
        <v>36</v>
      </c>
      <c r="L80" s="200"/>
      <c r="M80" s="195" t="s">
        <v>36</v>
      </c>
      <c r="N80" s="196"/>
      <c r="O80" s="393" t="s">
        <v>36</v>
      </c>
      <c r="P80" s="393"/>
      <c r="Q80" s="195" t="s">
        <v>36</v>
      </c>
      <c r="R80" s="196"/>
      <c r="S80" s="393" t="s">
        <v>36</v>
      </c>
      <c r="T80" s="196"/>
      <c r="U80" s="195" t="s">
        <v>36</v>
      </c>
      <c r="V80" s="196"/>
      <c r="W80" s="393" t="s">
        <v>36</v>
      </c>
      <c r="X80" s="393"/>
      <c r="Y80" s="195" t="s">
        <v>36</v>
      </c>
      <c r="Z80" s="196"/>
      <c r="AA80" s="393" t="s">
        <v>36</v>
      </c>
      <c r="AB80" s="250"/>
      <c r="AC80" s="4"/>
      <c r="AD80" s="166" t="s">
        <v>51</v>
      </c>
      <c r="AE80" s="540" t="s">
        <v>70</v>
      </c>
      <c r="AF80" s="540"/>
      <c r="AG80" s="540"/>
      <c r="AH80" s="540"/>
      <c r="AI80" s="540"/>
      <c r="AJ80" s="540"/>
      <c r="AK80" s="540"/>
      <c r="AL80" s="540"/>
      <c r="AM80" s="540"/>
      <c r="AN80" s="540"/>
      <c r="AO80" s="540"/>
      <c r="AP80" s="540"/>
      <c r="AQ80" s="540"/>
      <c r="AR80" s="540"/>
      <c r="AS80" s="540"/>
      <c r="AT80" s="540"/>
      <c r="AU80" s="540"/>
      <c r="AV80" s="540"/>
      <c r="AW80" s="540"/>
      <c r="AX80" s="540"/>
      <c r="AY80" s="540"/>
      <c r="AZ80" s="540"/>
      <c r="BA80" s="540"/>
      <c r="BB80" s="540"/>
      <c r="BC80" s="540"/>
      <c r="BD80" s="540"/>
      <c r="BF80" s="4"/>
    </row>
    <row r="81" spans="1:58" ht="12" customHeight="1">
      <c r="A81" s="507" t="s">
        <v>179</v>
      </c>
      <c r="B81" s="508"/>
      <c r="C81" s="465" t="s">
        <v>4</v>
      </c>
      <c r="D81" s="91" t="s">
        <v>60</v>
      </c>
      <c r="E81" s="493" t="s">
        <v>66</v>
      </c>
      <c r="F81" s="483"/>
      <c r="G81" s="483"/>
      <c r="H81" s="483"/>
      <c r="I81" s="483"/>
      <c r="J81" s="494"/>
      <c r="K81" s="204"/>
      <c r="L81" s="205"/>
      <c r="M81" s="204"/>
      <c r="N81" s="205"/>
      <c r="O81" s="204"/>
      <c r="P81" s="205"/>
      <c r="Q81" s="204"/>
      <c r="R81" s="205"/>
      <c r="S81" s="204"/>
      <c r="T81" s="205"/>
      <c r="U81" s="204"/>
      <c r="V81" s="205"/>
      <c r="W81" s="495" t="s">
        <v>169</v>
      </c>
      <c r="X81" s="495"/>
      <c r="Y81" s="495"/>
      <c r="Z81" s="495"/>
      <c r="AA81" s="495"/>
      <c r="AB81" s="496"/>
      <c r="AC81" s="4"/>
      <c r="AD81" s="167"/>
      <c r="AE81" s="540"/>
      <c r="AF81" s="540"/>
      <c r="AG81" s="540"/>
      <c r="AH81" s="540"/>
      <c r="AI81" s="540"/>
      <c r="AJ81" s="540"/>
      <c r="AK81" s="540"/>
      <c r="AL81" s="540"/>
      <c r="AM81" s="540"/>
      <c r="AN81" s="540"/>
      <c r="AO81" s="540"/>
      <c r="AP81" s="540"/>
      <c r="AQ81" s="540"/>
      <c r="AR81" s="540"/>
      <c r="AS81" s="540"/>
      <c r="AT81" s="540"/>
      <c r="AU81" s="540"/>
      <c r="AV81" s="540"/>
      <c r="AW81" s="540"/>
      <c r="AX81" s="540"/>
      <c r="AY81" s="540"/>
      <c r="AZ81" s="540"/>
      <c r="BA81" s="540"/>
      <c r="BB81" s="540"/>
      <c r="BC81" s="540"/>
      <c r="BD81" s="540"/>
      <c r="BF81" s="4"/>
    </row>
    <row r="82" spans="1:58" ht="12" customHeight="1">
      <c r="A82" s="509"/>
      <c r="B82" s="510"/>
      <c r="C82" s="466"/>
      <c r="D82" s="92" t="s">
        <v>61</v>
      </c>
      <c r="E82" s="453" t="s">
        <v>65</v>
      </c>
      <c r="F82" s="454"/>
      <c r="G82" s="454"/>
      <c r="H82" s="454"/>
      <c r="I82" s="454"/>
      <c r="J82" s="455"/>
      <c r="K82" s="212"/>
      <c r="L82" s="213"/>
      <c r="M82" s="212"/>
      <c r="N82" s="213"/>
      <c r="O82" s="212"/>
      <c r="P82" s="213"/>
      <c r="Q82" s="212"/>
      <c r="R82" s="213"/>
      <c r="S82" s="212"/>
      <c r="T82" s="213"/>
      <c r="U82" s="212"/>
      <c r="V82" s="213"/>
      <c r="W82" s="497" t="s">
        <v>170</v>
      </c>
      <c r="X82" s="497"/>
      <c r="Y82" s="497"/>
      <c r="Z82" s="497"/>
      <c r="AA82" s="497"/>
      <c r="AB82" s="498"/>
      <c r="AC82" s="4"/>
      <c r="AD82" s="168"/>
      <c r="AE82" s="540"/>
      <c r="AF82" s="540"/>
      <c r="AG82" s="540"/>
      <c r="AH82" s="540"/>
      <c r="AI82" s="540"/>
      <c r="AJ82" s="540"/>
      <c r="AK82" s="540"/>
      <c r="AL82" s="540"/>
      <c r="AM82" s="540"/>
      <c r="AN82" s="540"/>
      <c r="AO82" s="540"/>
      <c r="AP82" s="540"/>
      <c r="AQ82" s="540"/>
      <c r="AR82" s="540"/>
      <c r="AS82" s="540"/>
      <c r="AT82" s="540"/>
      <c r="AU82" s="540"/>
      <c r="AV82" s="540"/>
      <c r="AW82" s="540"/>
      <c r="AX82" s="540"/>
      <c r="AY82" s="540"/>
      <c r="AZ82" s="540"/>
      <c r="BA82" s="540"/>
      <c r="BB82" s="540"/>
      <c r="BC82" s="540"/>
      <c r="BD82" s="540"/>
      <c r="BF82" s="4"/>
    </row>
    <row r="83" spans="1:58" ht="12" customHeight="1">
      <c r="A83" s="511"/>
      <c r="B83" s="512"/>
      <c r="C83" s="467"/>
      <c r="D83" s="93" t="s">
        <v>31</v>
      </c>
      <c r="E83" s="223" t="s">
        <v>36</v>
      </c>
      <c r="F83" s="457"/>
      <c r="G83" s="199" t="s">
        <v>36</v>
      </c>
      <c r="H83" s="457"/>
      <c r="I83" s="199" t="s">
        <v>36</v>
      </c>
      <c r="J83" s="200"/>
      <c r="K83" s="457" t="s">
        <v>36</v>
      </c>
      <c r="L83" s="200"/>
      <c r="M83" s="195" t="s">
        <v>36</v>
      </c>
      <c r="N83" s="196"/>
      <c r="O83" s="393" t="s">
        <v>36</v>
      </c>
      <c r="P83" s="393"/>
      <c r="Q83" s="195" t="s">
        <v>36</v>
      </c>
      <c r="R83" s="196"/>
      <c r="S83" s="393" t="s">
        <v>36</v>
      </c>
      <c r="T83" s="196"/>
      <c r="U83" s="195" t="s">
        <v>36</v>
      </c>
      <c r="V83" s="196"/>
      <c r="W83" s="393" t="s">
        <v>36</v>
      </c>
      <c r="X83" s="393"/>
      <c r="Y83" s="195" t="s">
        <v>36</v>
      </c>
      <c r="Z83" s="196"/>
      <c r="AA83" s="393" t="s">
        <v>36</v>
      </c>
      <c r="AB83" s="250"/>
      <c r="AC83" s="4"/>
      <c r="AD83" s="168"/>
      <c r="AE83" s="540"/>
      <c r="AF83" s="540"/>
      <c r="AG83" s="540"/>
      <c r="AH83" s="540"/>
      <c r="AI83" s="540"/>
      <c r="AJ83" s="540"/>
      <c r="AK83" s="540"/>
      <c r="AL83" s="540"/>
      <c r="AM83" s="540"/>
      <c r="AN83" s="540"/>
      <c r="AO83" s="540"/>
      <c r="AP83" s="540"/>
      <c r="AQ83" s="540"/>
      <c r="AR83" s="540"/>
      <c r="AS83" s="540"/>
      <c r="AT83" s="540"/>
      <c r="AU83" s="540"/>
      <c r="AV83" s="540"/>
      <c r="AW83" s="540"/>
      <c r="AX83" s="540"/>
      <c r="AY83" s="540"/>
      <c r="AZ83" s="540"/>
      <c r="BA83" s="540"/>
      <c r="BB83" s="540"/>
      <c r="BC83" s="540"/>
      <c r="BD83" s="540"/>
      <c r="BF83" s="4"/>
    </row>
    <row r="84" spans="1:58" ht="12" customHeight="1">
      <c r="A84" s="513" t="s">
        <v>180</v>
      </c>
      <c r="B84" s="514"/>
      <c r="C84" s="550" t="s">
        <v>5</v>
      </c>
      <c r="D84" s="91" t="s">
        <v>60</v>
      </c>
      <c r="E84" s="553" t="s">
        <v>168</v>
      </c>
      <c r="F84" s="554"/>
      <c r="G84" s="554"/>
      <c r="H84" s="554"/>
      <c r="I84" s="554"/>
      <c r="J84" s="555"/>
      <c r="K84" s="204"/>
      <c r="L84" s="205"/>
      <c r="M84" s="204"/>
      <c r="N84" s="205"/>
      <c r="O84" s="204"/>
      <c r="P84" s="205"/>
      <c r="Q84" s="204"/>
      <c r="R84" s="205"/>
      <c r="S84" s="204"/>
      <c r="T84" s="205"/>
      <c r="U84" s="204"/>
      <c r="V84" s="205"/>
      <c r="W84" s="476"/>
      <c r="X84" s="477"/>
      <c r="Y84" s="476"/>
      <c r="Z84" s="477"/>
      <c r="AA84" s="535"/>
      <c r="AB84" s="536"/>
      <c r="AC84" s="4"/>
      <c r="AD84" s="168"/>
      <c r="AE84" s="540"/>
      <c r="AF84" s="540"/>
      <c r="AG84" s="540"/>
      <c r="AH84" s="540"/>
      <c r="AI84" s="540"/>
      <c r="AJ84" s="540"/>
      <c r="AK84" s="540"/>
      <c r="AL84" s="540"/>
      <c r="AM84" s="540"/>
      <c r="AN84" s="540"/>
      <c r="AO84" s="540"/>
      <c r="AP84" s="540"/>
      <c r="AQ84" s="540"/>
      <c r="AR84" s="540"/>
      <c r="AS84" s="540"/>
      <c r="AT84" s="540"/>
      <c r="AU84" s="540"/>
      <c r="AV84" s="540"/>
      <c r="AW84" s="540"/>
      <c r="AX84" s="540"/>
      <c r="AY84" s="540"/>
      <c r="AZ84" s="540"/>
      <c r="BA84" s="540"/>
      <c r="BB84" s="540"/>
      <c r="BC84" s="540"/>
      <c r="BD84" s="540"/>
      <c r="BF84" s="4"/>
    </row>
    <row r="85" spans="1:58" ht="12" customHeight="1">
      <c r="A85" s="515"/>
      <c r="B85" s="516"/>
      <c r="C85" s="551"/>
      <c r="D85" s="92" t="s">
        <v>61</v>
      </c>
      <c r="E85" s="453" t="s">
        <v>166</v>
      </c>
      <c r="F85" s="454"/>
      <c r="G85" s="454"/>
      <c r="H85" s="454"/>
      <c r="I85" s="454"/>
      <c r="J85" s="455"/>
      <c r="K85" s="212"/>
      <c r="L85" s="213"/>
      <c r="M85" s="212"/>
      <c r="N85" s="213"/>
      <c r="O85" s="212"/>
      <c r="P85" s="213"/>
      <c r="Q85" s="212"/>
      <c r="R85" s="213"/>
      <c r="S85" s="212"/>
      <c r="T85" s="213"/>
      <c r="U85" s="212"/>
      <c r="V85" s="213"/>
      <c r="W85" s="499" t="s">
        <v>65</v>
      </c>
      <c r="X85" s="500"/>
      <c r="Y85" s="500"/>
      <c r="Z85" s="500"/>
      <c r="AA85" s="500"/>
      <c r="AB85" s="501"/>
      <c r="AC85" s="4"/>
      <c r="AD85" s="167"/>
      <c r="AE85" s="540"/>
      <c r="AF85" s="540"/>
      <c r="AG85" s="540"/>
      <c r="AH85" s="540"/>
      <c r="AI85" s="540"/>
      <c r="AJ85" s="540"/>
      <c r="AK85" s="540"/>
      <c r="AL85" s="540"/>
      <c r="AM85" s="540"/>
      <c r="AN85" s="540"/>
      <c r="AO85" s="540"/>
      <c r="AP85" s="540"/>
      <c r="AQ85" s="540"/>
      <c r="AR85" s="540"/>
      <c r="AS85" s="540"/>
      <c r="AT85" s="540"/>
      <c r="AU85" s="540"/>
      <c r="AV85" s="540"/>
      <c r="AW85" s="540"/>
      <c r="AX85" s="540"/>
      <c r="AY85" s="540"/>
      <c r="AZ85" s="540"/>
      <c r="BA85" s="540"/>
      <c r="BB85" s="540"/>
      <c r="BC85" s="540"/>
      <c r="BD85" s="540"/>
      <c r="BF85" s="4"/>
    </row>
    <row r="86" spans="1:58" ht="12" customHeight="1">
      <c r="A86" s="517"/>
      <c r="B86" s="518"/>
      <c r="C86" s="552"/>
      <c r="D86" s="93" t="s">
        <v>31</v>
      </c>
      <c r="E86" s="223" t="s">
        <v>36</v>
      </c>
      <c r="F86" s="457"/>
      <c r="G86" s="199" t="s">
        <v>36</v>
      </c>
      <c r="H86" s="457"/>
      <c r="I86" s="199" t="s">
        <v>36</v>
      </c>
      <c r="J86" s="200"/>
      <c r="K86" s="457" t="s">
        <v>36</v>
      </c>
      <c r="L86" s="200"/>
      <c r="M86" s="195" t="s">
        <v>36</v>
      </c>
      <c r="N86" s="196"/>
      <c r="O86" s="393" t="s">
        <v>36</v>
      </c>
      <c r="P86" s="393"/>
      <c r="Q86" s="195" t="s">
        <v>36</v>
      </c>
      <c r="R86" s="196"/>
      <c r="S86" s="393" t="s">
        <v>36</v>
      </c>
      <c r="T86" s="196"/>
      <c r="U86" s="195" t="s">
        <v>36</v>
      </c>
      <c r="V86" s="196"/>
      <c r="W86" s="393" t="s">
        <v>36</v>
      </c>
      <c r="X86" s="393"/>
      <c r="Y86" s="195" t="s">
        <v>36</v>
      </c>
      <c r="Z86" s="196"/>
      <c r="AA86" s="393" t="s">
        <v>36</v>
      </c>
      <c r="AB86" s="250"/>
      <c r="AC86" s="4"/>
      <c r="AD86" s="166"/>
      <c r="AE86" s="540"/>
      <c r="AF86" s="540"/>
      <c r="AG86" s="540"/>
      <c r="AH86" s="540"/>
      <c r="AI86" s="540"/>
      <c r="AJ86" s="540"/>
      <c r="AK86" s="540"/>
      <c r="AL86" s="540"/>
      <c r="AM86" s="540"/>
      <c r="AN86" s="540"/>
      <c r="AO86" s="540"/>
      <c r="AP86" s="540"/>
      <c r="AQ86" s="540"/>
      <c r="AR86" s="540"/>
      <c r="AS86" s="540"/>
      <c r="AT86" s="540"/>
      <c r="AU86" s="540"/>
      <c r="AV86" s="540"/>
      <c r="AW86" s="540"/>
      <c r="AX86" s="540"/>
      <c r="AY86" s="540"/>
      <c r="AZ86" s="540"/>
      <c r="BA86" s="540"/>
      <c r="BB86" s="540"/>
      <c r="BC86" s="540"/>
      <c r="BD86" s="540"/>
      <c r="BF86" s="4"/>
    </row>
    <row r="87" spans="1:58" ht="12" customHeight="1">
      <c r="A87" s="519" t="s">
        <v>181</v>
      </c>
      <c r="B87" s="520"/>
      <c r="C87" s="530" t="s">
        <v>0</v>
      </c>
      <c r="D87" s="91" t="s">
        <v>60</v>
      </c>
      <c r="E87" s="533"/>
      <c r="F87" s="265"/>
      <c r="G87" s="534"/>
      <c r="H87" s="265"/>
      <c r="I87" s="534"/>
      <c r="J87" s="265"/>
      <c r="K87" s="534"/>
      <c r="L87" s="265"/>
      <c r="M87" s="534"/>
      <c r="N87" s="265"/>
      <c r="O87" s="534"/>
      <c r="P87" s="265"/>
      <c r="Q87" s="534"/>
      <c r="R87" s="265"/>
      <c r="S87" s="534"/>
      <c r="T87" s="265"/>
      <c r="U87" s="534"/>
      <c r="V87" s="265"/>
      <c r="W87" s="478"/>
      <c r="X87" s="477"/>
      <c r="Y87" s="478"/>
      <c r="Z87" s="477"/>
      <c r="AA87" s="478"/>
      <c r="AB87" s="479"/>
      <c r="AC87" s="4"/>
      <c r="AD87" s="166"/>
      <c r="AE87" s="540"/>
      <c r="AF87" s="540"/>
      <c r="AG87" s="540"/>
      <c r="AH87" s="540"/>
      <c r="AI87" s="540"/>
      <c r="AJ87" s="540"/>
      <c r="AK87" s="540"/>
      <c r="AL87" s="540"/>
      <c r="AM87" s="540"/>
      <c r="AN87" s="540"/>
      <c r="AO87" s="540"/>
      <c r="AP87" s="540"/>
      <c r="AQ87" s="540"/>
      <c r="AR87" s="540"/>
      <c r="AS87" s="540"/>
      <c r="AT87" s="540"/>
      <c r="AU87" s="540"/>
      <c r="AV87" s="540"/>
      <c r="AW87" s="540"/>
      <c r="AX87" s="540"/>
      <c r="AY87" s="540"/>
      <c r="AZ87" s="540"/>
      <c r="BA87" s="540"/>
      <c r="BB87" s="540"/>
      <c r="BC87" s="540"/>
      <c r="BD87" s="540"/>
      <c r="BF87" s="4"/>
    </row>
    <row r="88" spans="1:58" ht="12" customHeight="1">
      <c r="A88" s="521"/>
      <c r="B88" s="522"/>
      <c r="C88" s="531"/>
      <c r="D88" s="92" t="s">
        <v>61</v>
      </c>
      <c r="E88" s="539"/>
      <c r="F88" s="213"/>
      <c r="G88" s="212"/>
      <c r="H88" s="213"/>
      <c r="I88" s="212"/>
      <c r="J88" s="213"/>
      <c r="K88" s="212"/>
      <c r="L88" s="213"/>
      <c r="M88" s="212"/>
      <c r="N88" s="213"/>
      <c r="O88" s="212"/>
      <c r="P88" s="213"/>
      <c r="Q88" s="212"/>
      <c r="R88" s="213"/>
      <c r="S88" s="212"/>
      <c r="T88" s="213"/>
      <c r="U88" s="212"/>
      <c r="V88" s="213"/>
      <c r="W88" s="473" t="s">
        <v>67</v>
      </c>
      <c r="X88" s="474"/>
      <c r="Y88" s="474"/>
      <c r="Z88" s="474"/>
      <c r="AA88" s="474"/>
      <c r="AB88" s="475"/>
      <c r="AC88" s="4"/>
      <c r="AD88" s="5"/>
      <c r="AE88" s="540"/>
      <c r="AF88" s="540"/>
      <c r="AG88" s="540"/>
      <c r="AH88" s="540"/>
      <c r="AI88" s="540"/>
      <c r="AJ88" s="540"/>
      <c r="AK88" s="540"/>
      <c r="AL88" s="540"/>
      <c r="AM88" s="540"/>
      <c r="AN88" s="540"/>
      <c r="AO88" s="540"/>
      <c r="AP88" s="540"/>
      <c r="AQ88" s="540"/>
      <c r="AR88" s="540"/>
      <c r="AS88" s="540"/>
      <c r="AT88" s="540"/>
      <c r="AU88" s="540"/>
      <c r="AV88" s="540"/>
      <c r="AW88" s="540"/>
      <c r="AX88" s="540"/>
      <c r="AY88" s="540"/>
      <c r="AZ88" s="540"/>
      <c r="BA88" s="540"/>
      <c r="BB88" s="540"/>
      <c r="BC88" s="540"/>
      <c r="BD88" s="540"/>
      <c r="BF88" s="4"/>
    </row>
    <row r="89" spans="1:58" ht="12" customHeight="1">
      <c r="A89" s="523"/>
      <c r="B89" s="524"/>
      <c r="C89" s="532"/>
      <c r="D89" s="93" t="s">
        <v>31</v>
      </c>
      <c r="E89" s="223" t="s">
        <v>36</v>
      </c>
      <c r="F89" s="457"/>
      <c r="G89" s="199" t="s">
        <v>36</v>
      </c>
      <c r="H89" s="457"/>
      <c r="I89" s="199" t="s">
        <v>36</v>
      </c>
      <c r="J89" s="200"/>
      <c r="K89" s="457" t="s">
        <v>36</v>
      </c>
      <c r="L89" s="200"/>
      <c r="M89" s="195" t="s">
        <v>36</v>
      </c>
      <c r="N89" s="196"/>
      <c r="O89" s="393" t="s">
        <v>36</v>
      </c>
      <c r="P89" s="393"/>
      <c r="Q89" s="195" t="s">
        <v>36</v>
      </c>
      <c r="R89" s="196"/>
      <c r="S89" s="393" t="s">
        <v>36</v>
      </c>
      <c r="T89" s="196"/>
      <c r="U89" s="195" t="s">
        <v>36</v>
      </c>
      <c r="V89" s="196"/>
      <c r="W89" s="393" t="s">
        <v>36</v>
      </c>
      <c r="X89" s="393"/>
      <c r="Y89" s="195" t="s">
        <v>36</v>
      </c>
      <c r="Z89" s="196"/>
      <c r="AA89" s="393" t="s">
        <v>36</v>
      </c>
      <c r="AB89" s="250"/>
      <c r="AC89" s="4"/>
      <c r="AD89" s="166" t="s">
        <v>52</v>
      </c>
      <c r="AE89" s="169"/>
      <c r="AF89" s="540" t="s">
        <v>72</v>
      </c>
      <c r="AG89" s="540"/>
      <c r="AH89" s="540"/>
      <c r="AI89" s="540"/>
      <c r="AJ89" s="540"/>
      <c r="AK89" s="540"/>
      <c r="AL89" s="540"/>
      <c r="AM89" s="540"/>
      <c r="AN89" s="540"/>
      <c r="AO89" s="540"/>
      <c r="AP89" s="540"/>
      <c r="AQ89" s="540"/>
      <c r="AR89" s="540"/>
      <c r="AS89" s="540"/>
      <c r="AT89" s="540"/>
      <c r="AU89" s="540"/>
      <c r="AV89" s="540"/>
      <c r="AW89" s="540"/>
      <c r="AX89" s="540"/>
      <c r="AY89" s="540"/>
      <c r="AZ89" s="540"/>
      <c r="BA89" s="540"/>
      <c r="BB89" s="540"/>
      <c r="BC89" s="540"/>
      <c r="BD89" s="540"/>
      <c r="BF89" s="4"/>
    </row>
    <row r="90" spans="1:58" ht="12" customHeight="1">
      <c r="A90" s="5"/>
      <c r="E90" s="6"/>
      <c r="AC90" s="4"/>
      <c r="AD90" s="525" t="s">
        <v>74</v>
      </c>
      <c r="AE90" s="169"/>
      <c r="AF90" s="541" t="s">
        <v>71</v>
      </c>
      <c r="AG90" s="541"/>
      <c r="AH90" s="541"/>
      <c r="AI90" s="541"/>
      <c r="AJ90" s="541"/>
      <c r="AK90" s="541"/>
      <c r="AL90" s="541"/>
      <c r="AM90" s="541"/>
      <c r="AN90" s="541"/>
      <c r="AO90" s="541"/>
      <c r="AP90" s="541"/>
      <c r="AQ90" s="541"/>
      <c r="AR90" s="541"/>
      <c r="AS90" s="541"/>
      <c r="AT90" s="541"/>
      <c r="AU90" s="541"/>
      <c r="AV90" s="541"/>
      <c r="AW90" s="541"/>
      <c r="AX90" s="541"/>
      <c r="AY90" s="541"/>
      <c r="AZ90" s="541"/>
      <c r="BA90" s="541"/>
      <c r="BB90" s="541"/>
      <c r="BC90" s="541"/>
      <c r="BD90" s="541"/>
      <c r="BF90" s="4"/>
    </row>
    <row r="91" spans="1:58" ht="12" customHeight="1">
      <c r="A91" s="502" t="s">
        <v>43</v>
      </c>
      <c r="B91" s="502"/>
      <c r="C91" s="502"/>
      <c r="D91" s="502"/>
      <c r="E91" s="502"/>
      <c r="F91" s="502"/>
      <c r="G91" s="502"/>
      <c r="H91" s="502"/>
      <c r="I91" s="502"/>
      <c r="J91" s="502"/>
      <c r="K91" s="502"/>
      <c r="L91" s="502"/>
      <c r="M91" s="502"/>
      <c r="N91" s="502"/>
      <c r="O91" s="502"/>
      <c r="P91" s="502"/>
      <c r="Q91" s="502"/>
      <c r="R91" s="502"/>
      <c r="S91" s="502"/>
      <c r="T91" s="502"/>
      <c r="U91" s="502"/>
      <c r="V91" s="502"/>
      <c r="W91" s="502"/>
      <c r="X91" s="502"/>
      <c r="Y91" s="502"/>
      <c r="Z91" s="502"/>
      <c r="AA91" s="502"/>
      <c r="AC91" s="4"/>
      <c r="AD91" s="525"/>
      <c r="AE91" s="169"/>
      <c r="AF91" s="541"/>
      <c r="AG91" s="541"/>
      <c r="AH91" s="541"/>
      <c r="AI91" s="541"/>
      <c r="AJ91" s="541"/>
      <c r="AK91" s="541"/>
      <c r="AL91" s="541"/>
      <c r="AM91" s="541"/>
      <c r="AN91" s="541"/>
      <c r="AO91" s="541"/>
      <c r="AP91" s="541"/>
      <c r="AQ91" s="541"/>
      <c r="AR91" s="541"/>
      <c r="AS91" s="541"/>
      <c r="AT91" s="541"/>
      <c r="AU91" s="541"/>
      <c r="AV91" s="541"/>
      <c r="AW91" s="541"/>
      <c r="AX91" s="541"/>
      <c r="AY91" s="541"/>
      <c r="AZ91" s="541"/>
      <c r="BA91" s="541"/>
      <c r="BB91" s="541"/>
      <c r="BC91" s="541"/>
      <c r="BD91" s="541"/>
      <c r="BF91" s="4"/>
    </row>
    <row r="92" spans="1:58" ht="12" customHeight="1">
      <c r="A92" s="158" t="s">
        <v>44</v>
      </c>
      <c r="B92" s="542" t="s">
        <v>45</v>
      </c>
      <c r="C92" s="542"/>
      <c r="D92" s="542"/>
      <c r="E92" s="542"/>
      <c r="F92" s="542"/>
      <c r="G92" s="542"/>
      <c r="H92" s="542"/>
      <c r="I92" s="542"/>
      <c r="J92" s="542"/>
      <c r="K92" s="542"/>
      <c r="L92" s="542"/>
      <c r="M92" s="542"/>
      <c r="N92" s="542"/>
      <c r="O92" s="542"/>
      <c r="P92" s="542"/>
      <c r="Q92" s="542"/>
      <c r="R92" s="542"/>
      <c r="S92" s="542"/>
      <c r="T92" s="542"/>
      <c r="U92" s="542"/>
      <c r="V92" s="542"/>
      <c r="W92" s="542"/>
      <c r="X92" s="542"/>
      <c r="Y92" s="542"/>
      <c r="Z92" s="542"/>
      <c r="AA92" s="542"/>
      <c r="AC92" s="4"/>
      <c r="AD92" s="525"/>
      <c r="AE92" s="168"/>
      <c r="AF92" s="541"/>
      <c r="AG92" s="541"/>
      <c r="AH92" s="541"/>
      <c r="AI92" s="541"/>
      <c r="AJ92" s="541"/>
      <c r="AK92" s="541"/>
      <c r="AL92" s="541"/>
      <c r="AM92" s="541"/>
      <c r="AN92" s="541"/>
      <c r="AO92" s="541"/>
      <c r="AP92" s="541"/>
      <c r="AQ92" s="541"/>
      <c r="AR92" s="541"/>
      <c r="AS92" s="541"/>
      <c r="AT92" s="541"/>
      <c r="AU92" s="541"/>
      <c r="AV92" s="541"/>
      <c r="AW92" s="541"/>
      <c r="AX92" s="541"/>
      <c r="AY92" s="541"/>
      <c r="AZ92" s="541"/>
      <c r="BA92" s="541"/>
      <c r="BB92" s="541"/>
      <c r="BC92" s="541"/>
      <c r="BD92" s="541"/>
      <c r="BF92" s="4"/>
    </row>
    <row r="93" spans="1:58" ht="12" customHeight="1">
      <c r="A93" s="5"/>
      <c r="B93" s="542"/>
      <c r="C93" s="542"/>
      <c r="D93" s="542"/>
      <c r="E93" s="542"/>
      <c r="F93" s="542"/>
      <c r="G93" s="542"/>
      <c r="H93" s="542"/>
      <c r="I93" s="542"/>
      <c r="J93" s="542"/>
      <c r="K93" s="542"/>
      <c r="L93" s="542"/>
      <c r="M93" s="542"/>
      <c r="N93" s="542"/>
      <c r="O93" s="542"/>
      <c r="P93" s="542"/>
      <c r="Q93" s="542"/>
      <c r="R93" s="542"/>
      <c r="S93" s="542"/>
      <c r="T93" s="542"/>
      <c r="U93" s="542"/>
      <c r="V93" s="542"/>
      <c r="W93" s="542"/>
      <c r="X93" s="542"/>
      <c r="Y93" s="542"/>
      <c r="Z93" s="542"/>
      <c r="AA93" s="542"/>
      <c r="AC93" s="4"/>
      <c r="AD93" s="166" t="s">
        <v>53</v>
      </c>
      <c r="AE93" s="168"/>
      <c r="AF93" s="541" t="s">
        <v>73</v>
      </c>
      <c r="AG93" s="541"/>
      <c r="AH93" s="541"/>
      <c r="AI93" s="541"/>
      <c r="AJ93" s="541"/>
      <c r="AK93" s="541"/>
      <c r="AL93" s="541"/>
      <c r="AM93" s="541"/>
      <c r="AN93" s="541"/>
      <c r="AO93" s="541"/>
      <c r="AP93" s="541"/>
      <c r="AQ93" s="541"/>
      <c r="AR93" s="541"/>
      <c r="AS93" s="541"/>
      <c r="AT93" s="541"/>
      <c r="AU93" s="541"/>
      <c r="AV93" s="541"/>
      <c r="AW93" s="541"/>
      <c r="AX93" s="541"/>
      <c r="AY93" s="541"/>
      <c r="AZ93" s="541"/>
      <c r="BA93" s="541"/>
      <c r="BB93" s="541"/>
      <c r="BC93" s="541"/>
      <c r="BD93" s="541"/>
      <c r="BF93" s="4"/>
    </row>
    <row r="94" spans="1:58" ht="12" customHeight="1">
      <c r="A94" s="5"/>
      <c r="B94" s="542"/>
      <c r="C94" s="542"/>
      <c r="D94" s="542"/>
      <c r="E94" s="542"/>
      <c r="F94" s="542"/>
      <c r="G94" s="542"/>
      <c r="H94" s="542"/>
      <c r="I94" s="542"/>
      <c r="J94" s="542"/>
      <c r="K94" s="542"/>
      <c r="L94" s="542"/>
      <c r="M94" s="542"/>
      <c r="N94" s="542"/>
      <c r="O94" s="542"/>
      <c r="P94" s="542"/>
      <c r="Q94" s="542"/>
      <c r="R94" s="542"/>
      <c r="S94" s="542"/>
      <c r="T94" s="542"/>
      <c r="U94" s="542"/>
      <c r="V94" s="542"/>
      <c r="W94" s="542"/>
      <c r="X94" s="542"/>
      <c r="Y94" s="542"/>
      <c r="Z94" s="542"/>
      <c r="AA94" s="542"/>
      <c r="AC94" s="4"/>
      <c r="AD94" s="5"/>
      <c r="AE94" s="6"/>
      <c r="AF94" s="541"/>
      <c r="AG94" s="541"/>
      <c r="AH94" s="541"/>
      <c r="AI94" s="541"/>
      <c r="AJ94" s="541"/>
      <c r="AK94" s="541"/>
      <c r="AL94" s="541"/>
      <c r="AM94" s="541"/>
      <c r="AN94" s="541"/>
      <c r="AO94" s="541"/>
      <c r="AP94" s="541"/>
      <c r="AQ94" s="541"/>
      <c r="AR94" s="541"/>
      <c r="AS94" s="541"/>
      <c r="AT94" s="541"/>
      <c r="AU94" s="541"/>
      <c r="AV94" s="541"/>
      <c r="AW94" s="541"/>
      <c r="AX94" s="541"/>
      <c r="AY94" s="541"/>
      <c r="AZ94" s="541"/>
      <c r="BA94" s="541"/>
      <c r="BB94" s="541"/>
      <c r="BC94" s="541"/>
      <c r="BD94" s="541"/>
      <c r="BF94" s="4"/>
    </row>
    <row r="95" spans="1:58" ht="12" customHeight="1">
      <c r="A95" s="5"/>
      <c r="B95" s="543" t="s">
        <v>38</v>
      </c>
      <c r="C95" s="543"/>
      <c r="D95" s="543"/>
      <c r="E95" s="543"/>
      <c r="F95" s="543"/>
      <c r="G95" s="543"/>
      <c r="H95" s="543"/>
      <c r="I95" s="543"/>
      <c r="J95" s="543"/>
      <c r="K95" s="543"/>
      <c r="L95" s="543"/>
      <c r="M95" s="543"/>
      <c r="N95" s="543"/>
      <c r="O95" s="543"/>
      <c r="P95" s="543"/>
      <c r="Q95" s="543"/>
      <c r="R95" s="543"/>
      <c r="S95" s="543"/>
      <c r="T95" s="543"/>
      <c r="U95" s="543"/>
      <c r="V95" s="543"/>
      <c r="W95" s="543"/>
      <c r="X95" s="543"/>
      <c r="Y95" s="543"/>
      <c r="Z95" s="543"/>
      <c r="AA95" s="543"/>
      <c r="AC95" s="4"/>
      <c r="AD95" s="525" t="s">
        <v>54</v>
      </c>
      <c r="AE95" s="435" t="s">
        <v>68</v>
      </c>
      <c r="AF95" s="435"/>
      <c r="AG95" s="435"/>
      <c r="AH95" s="435"/>
      <c r="AI95" s="435"/>
      <c r="AJ95" s="435"/>
      <c r="AK95" s="435"/>
      <c r="AL95" s="435"/>
      <c r="AM95" s="435"/>
      <c r="AN95" s="435"/>
      <c r="AO95" s="435"/>
      <c r="AP95" s="435"/>
      <c r="AQ95" s="435"/>
      <c r="AR95" s="435"/>
      <c r="AS95" s="435"/>
      <c r="AT95" s="435"/>
      <c r="AU95" s="435"/>
      <c r="AV95" s="435"/>
      <c r="AW95" s="435"/>
      <c r="AX95" s="435"/>
      <c r="AY95" s="435"/>
      <c r="AZ95" s="435"/>
      <c r="BA95" s="435"/>
      <c r="BB95" s="435"/>
      <c r="BC95" s="435"/>
      <c r="BD95" s="435"/>
      <c r="BF95" s="4"/>
    </row>
    <row r="96" spans="1:58" ht="12" customHeight="1">
      <c r="A96" s="5"/>
      <c r="B96" s="543"/>
      <c r="C96" s="543"/>
      <c r="D96" s="543"/>
      <c r="E96" s="543"/>
      <c r="F96" s="543"/>
      <c r="G96" s="543"/>
      <c r="H96" s="543"/>
      <c r="I96" s="543"/>
      <c r="J96" s="543"/>
      <c r="K96" s="543"/>
      <c r="L96" s="543"/>
      <c r="M96" s="543"/>
      <c r="N96" s="543"/>
      <c r="O96" s="543"/>
      <c r="P96" s="543"/>
      <c r="Q96" s="543"/>
      <c r="R96" s="543"/>
      <c r="S96" s="543"/>
      <c r="T96" s="543"/>
      <c r="U96" s="543"/>
      <c r="V96" s="543"/>
      <c r="W96" s="543"/>
      <c r="X96" s="543"/>
      <c r="Y96" s="543"/>
      <c r="Z96" s="543"/>
      <c r="AA96" s="543"/>
      <c r="AC96" s="4"/>
      <c r="AD96" s="525"/>
      <c r="AE96" s="435"/>
      <c r="AF96" s="435"/>
      <c r="AG96" s="435"/>
      <c r="AH96" s="435"/>
      <c r="AI96" s="435"/>
      <c r="AJ96" s="435"/>
      <c r="AK96" s="435"/>
      <c r="AL96" s="435"/>
      <c r="AM96" s="435"/>
      <c r="AN96" s="435"/>
      <c r="AO96" s="435"/>
      <c r="AP96" s="435"/>
      <c r="AQ96" s="435"/>
      <c r="AR96" s="435"/>
      <c r="AS96" s="435"/>
      <c r="AT96" s="435"/>
      <c r="AU96" s="435"/>
      <c r="AV96" s="435"/>
      <c r="AW96" s="435"/>
      <c r="AX96" s="435"/>
      <c r="AY96" s="435"/>
      <c r="AZ96" s="435"/>
      <c r="BA96" s="435"/>
      <c r="BB96" s="435"/>
      <c r="BC96" s="435"/>
      <c r="BD96" s="435"/>
      <c r="BF96" s="4"/>
    </row>
    <row r="97" spans="1:58" ht="12" customHeight="1">
      <c r="A97" s="5"/>
      <c r="B97" s="444" t="s">
        <v>1</v>
      </c>
      <c r="C97" s="446"/>
      <c r="D97" s="170"/>
      <c r="E97" s="171">
        <v>9</v>
      </c>
      <c r="F97" s="447">
        <v>10</v>
      </c>
      <c r="G97" s="447"/>
      <c r="H97" s="447">
        <v>11</v>
      </c>
      <c r="I97" s="447"/>
      <c r="J97" s="447">
        <v>12</v>
      </c>
      <c r="K97" s="447"/>
      <c r="L97" s="447">
        <v>13</v>
      </c>
      <c r="M97" s="447"/>
      <c r="N97" s="447">
        <v>14</v>
      </c>
      <c r="O97" s="447"/>
      <c r="P97" s="172"/>
      <c r="Q97" s="172"/>
      <c r="R97" s="172"/>
      <c r="S97" s="172"/>
      <c r="AA97" s="4"/>
      <c r="AC97" s="4"/>
      <c r="AD97" s="160"/>
      <c r="AE97" s="435"/>
      <c r="AF97" s="435"/>
      <c r="AG97" s="435"/>
      <c r="AH97" s="435"/>
      <c r="AI97" s="435"/>
      <c r="AJ97" s="435"/>
      <c r="AK97" s="435"/>
      <c r="AL97" s="435"/>
      <c r="AM97" s="435"/>
      <c r="AN97" s="435"/>
      <c r="AO97" s="435"/>
      <c r="AP97" s="435"/>
      <c r="AQ97" s="435"/>
      <c r="AR97" s="435"/>
      <c r="AS97" s="435"/>
      <c r="AT97" s="435"/>
      <c r="AU97" s="435"/>
      <c r="AV97" s="435"/>
      <c r="AW97" s="435"/>
      <c r="AX97" s="435"/>
      <c r="AY97" s="435"/>
      <c r="AZ97" s="435"/>
      <c r="BA97" s="435"/>
      <c r="BB97" s="435"/>
      <c r="BC97" s="435"/>
      <c r="BD97" s="435"/>
      <c r="BF97" s="4"/>
    </row>
    <row r="98" spans="1:58" ht="12" customHeight="1">
      <c r="A98" s="9"/>
      <c r="B98" s="444"/>
      <c r="C98" s="446"/>
      <c r="D98" s="173"/>
      <c r="E98" s="65"/>
      <c r="F98" s="44"/>
      <c r="G98" s="44"/>
      <c r="H98" s="44"/>
      <c r="I98" s="44"/>
      <c r="J98" s="44"/>
      <c r="K98" s="44"/>
      <c r="L98" s="44"/>
      <c r="M98" s="44"/>
      <c r="N98" s="44"/>
      <c r="O98" s="67"/>
      <c r="P98" s="9"/>
      <c r="Q98" s="9"/>
      <c r="R98" s="9"/>
      <c r="S98" s="9"/>
      <c r="T98" s="9"/>
      <c r="U98" s="9"/>
      <c r="V98" s="9"/>
      <c r="W98" s="9"/>
      <c r="X98" s="9"/>
      <c r="Y98" s="9"/>
      <c r="Z98" s="9"/>
      <c r="AA98" s="9"/>
      <c r="AC98" s="4"/>
      <c r="AD98" s="160"/>
      <c r="AE98" s="435"/>
      <c r="AF98" s="435"/>
      <c r="AG98" s="435"/>
      <c r="AH98" s="435"/>
      <c r="AI98" s="435"/>
      <c r="AJ98" s="435"/>
      <c r="AK98" s="435"/>
      <c r="AL98" s="435"/>
      <c r="AM98" s="435"/>
      <c r="AN98" s="435"/>
      <c r="AO98" s="435"/>
      <c r="AP98" s="435"/>
      <c r="AQ98" s="435"/>
      <c r="AR98" s="435"/>
      <c r="AS98" s="435"/>
      <c r="AT98" s="435"/>
      <c r="AU98" s="435"/>
      <c r="AV98" s="435"/>
      <c r="AW98" s="435"/>
      <c r="AX98" s="435"/>
      <c r="AY98" s="435"/>
      <c r="AZ98" s="435"/>
      <c r="BA98" s="435"/>
      <c r="BB98" s="435"/>
      <c r="BC98" s="435"/>
      <c r="BD98" s="435"/>
      <c r="BF98" s="4"/>
    </row>
    <row r="99" spans="1:58" ht="12" customHeight="1">
      <c r="A99" s="5"/>
      <c r="B99" s="458" t="s">
        <v>35</v>
      </c>
      <c r="C99" s="460"/>
      <c r="D99" s="91" t="s">
        <v>60</v>
      </c>
      <c r="E99" s="526" t="s">
        <v>66</v>
      </c>
      <c r="F99" s="527"/>
      <c r="G99" s="527"/>
      <c r="H99" s="527"/>
      <c r="I99" s="527"/>
      <c r="J99" s="528"/>
      <c r="K99" s="461"/>
      <c r="L99" s="462"/>
      <c r="M99" s="461"/>
      <c r="N99" s="462"/>
      <c r="O99" s="174"/>
      <c r="AA99" s="4"/>
      <c r="AC99" s="4"/>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F99" s="4"/>
    </row>
    <row r="100" spans="1:58" ht="12" customHeight="1">
      <c r="A100" s="5"/>
      <c r="B100" s="458"/>
      <c r="C100" s="460"/>
      <c r="D100" s="92" t="s">
        <v>61</v>
      </c>
      <c r="E100" s="255" t="s">
        <v>65</v>
      </c>
      <c r="F100" s="471"/>
      <c r="G100" s="471"/>
      <c r="H100" s="471"/>
      <c r="I100" s="471"/>
      <c r="J100" s="529"/>
      <c r="K100" s="468"/>
      <c r="L100" s="469"/>
      <c r="M100" s="468"/>
      <c r="N100" s="469"/>
      <c r="O100" s="176"/>
      <c r="P100" s="160"/>
      <c r="Q100" s="160"/>
      <c r="R100" s="160"/>
      <c r="S100" s="160"/>
      <c r="T100" s="160"/>
      <c r="U100" s="160"/>
      <c r="V100" s="160"/>
      <c r="W100" s="160"/>
      <c r="X100" s="160"/>
      <c r="Y100" s="160"/>
      <c r="Z100" s="160"/>
      <c r="AA100" s="160"/>
      <c r="AC100" s="4"/>
      <c r="AD100" s="502" t="s">
        <v>75</v>
      </c>
      <c r="AE100" s="502"/>
      <c r="AF100" s="502"/>
      <c r="AG100" s="502"/>
      <c r="AH100" s="502"/>
      <c r="AI100" s="502"/>
      <c r="AJ100" s="502"/>
      <c r="AK100" s="502"/>
      <c r="AL100" s="502"/>
      <c r="AM100" s="502"/>
      <c r="AN100" s="502"/>
      <c r="AO100" s="502"/>
      <c r="AP100" s="502"/>
      <c r="AQ100" s="502"/>
      <c r="AR100" s="502"/>
      <c r="AS100" s="502"/>
      <c r="AT100" s="502"/>
      <c r="AU100" s="502"/>
      <c r="AV100" s="502"/>
      <c r="AW100" s="502"/>
      <c r="AX100" s="502"/>
      <c r="AY100" s="502"/>
      <c r="AZ100" s="502"/>
      <c r="BA100" s="502"/>
      <c r="BB100" s="502"/>
      <c r="BC100" s="502"/>
      <c r="BD100" s="502"/>
      <c r="BF100" s="4"/>
    </row>
    <row r="101" spans="1:58" ht="12" customHeight="1">
      <c r="A101" s="5"/>
      <c r="E101" s="6"/>
      <c r="AC101" s="4"/>
      <c r="AD101" s="158"/>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177"/>
      <c r="BF101" s="4"/>
    </row>
    <row r="102" spans="1:58" ht="12" customHeight="1">
      <c r="A102" s="537" t="s">
        <v>47</v>
      </c>
      <c r="B102" s="537"/>
      <c r="C102" s="537"/>
      <c r="D102" s="537"/>
      <c r="E102" s="537"/>
      <c r="F102" s="537"/>
      <c r="G102" s="537"/>
      <c r="H102" s="537"/>
      <c r="I102" s="537"/>
      <c r="J102" s="537"/>
      <c r="K102" s="537"/>
      <c r="L102" s="537"/>
      <c r="M102" s="537"/>
      <c r="N102" s="537"/>
      <c r="O102" s="537"/>
      <c r="P102" s="537"/>
      <c r="Q102" s="537"/>
      <c r="R102" s="537"/>
      <c r="S102" s="537"/>
      <c r="T102" s="537"/>
      <c r="U102" s="537"/>
      <c r="V102" s="537"/>
      <c r="W102" s="537"/>
      <c r="X102" s="537"/>
      <c r="Y102" s="537"/>
      <c r="Z102" s="537"/>
      <c r="AA102" s="537"/>
      <c r="AC102" s="4"/>
      <c r="AD102" s="158" t="s">
        <v>44</v>
      </c>
      <c r="AE102" s="450" t="s">
        <v>69</v>
      </c>
      <c r="AF102" s="450"/>
      <c r="AG102" s="450"/>
      <c r="AH102" s="450"/>
      <c r="AI102" s="450"/>
      <c r="AJ102" s="450"/>
      <c r="AK102" s="450"/>
      <c r="AL102" s="450"/>
      <c r="AM102" s="450"/>
      <c r="AN102" s="450"/>
      <c r="AO102" s="450"/>
      <c r="AP102" s="450"/>
      <c r="AQ102" s="450"/>
      <c r="AR102" s="450"/>
      <c r="AS102" s="450"/>
      <c r="AT102" s="450"/>
      <c r="AU102" s="450"/>
      <c r="AV102" s="450"/>
      <c r="AW102" s="450"/>
      <c r="AX102" s="450"/>
      <c r="AY102" s="450"/>
      <c r="AZ102" s="450"/>
      <c r="BA102" s="450"/>
      <c r="BB102" s="450"/>
      <c r="BC102" s="450"/>
      <c r="BD102" s="450"/>
      <c r="BF102" s="4"/>
    </row>
    <row r="103" spans="1:58" ht="12" customHeight="1">
      <c r="A103" s="178" t="s">
        <v>44</v>
      </c>
      <c r="B103" s="160" t="s">
        <v>48</v>
      </c>
      <c r="C103" s="435" t="s">
        <v>48</v>
      </c>
      <c r="D103" s="435"/>
      <c r="E103" s="435"/>
      <c r="F103" s="435"/>
      <c r="G103" s="435"/>
      <c r="H103" s="435"/>
      <c r="I103" s="435"/>
      <c r="J103" s="435"/>
      <c r="K103" s="435"/>
      <c r="L103" s="435"/>
      <c r="M103" s="435"/>
      <c r="N103" s="435"/>
      <c r="O103" s="435"/>
      <c r="P103" s="435"/>
      <c r="Q103" s="435"/>
      <c r="R103" s="435"/>
      <c r="S103" s="435"/>
      <c r="T103" s="435"/>
      <c r="U103" s="435"/>
      <c r="V103" s="435"/>
      <c r="W103" s="435"/>
      <c r="X103" s="435"/>
      <c r="Y103" s="435"/>
      <c r="Z103" s="435"/>
      <c r="AA103" s="435"/>
      <c r="AB103" s="435"/>
      <c r="AC103" s="4"/>
      <c r="AD103" s="16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0"/>
      <c r="AY103" s="450"/>
      <c r="AZ103" s="450"/>
      <c r="BA103" s="450"/>
      <c r="BB103" s="450"/>
      <c r="BC103" s="450"/>
      <c r="BD103" s="450"/>
      <c r="BF103" s="4"/>
    </row>
    <row r="104" spans="1:58" ht="12" customHeight="1">
      <c r="A104" s="160"/>
      <c r="B104" s="160"/>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
      <c r="AD104" s="160"/>
      <c r="AE104" s="450"/>
      <c r="AF104" s="450"/>
      <c r="AG104" s="450"/>
      <c r="AH104" s="450"/>
      <c r="AI104" s="450"/>
      <c r="AJ104" s="450"/>
      <c r="AK104" s="450"/>
      <c r="AL104" s="450"/>
      <c r="AM104" s="450"/>
      <c r="AN104" s="450"/>
      <c r="AO104" s="450"/>
      <c r="AP104" s="450"/>
      <c r="AQ104" s="450"/>
      <c r="AR104" s="450"/>
      <c r="AS104" s="450"/>
      <c r="AT104" s="450"/>
      <c r="AU104" s="450"/>
      <c r="AV104" s="450"/>
      <c r="AW104" s="450"/>
      <c r="AX104" s="450"/>
      <c r="AY104" s="450"/>
      <c r="AZ104" s="450"/>
      <c r="BA104" s="450"/>
      <c r="BB104" s="450"/>
      <c r="BC104" s="450"/>
      <c r="BD104" s="450"/>
      <c r="BF104" s="4"/>
    </row>
    <row r="105" spans="1:58" ht="12" customHeight="1">
      <c r="A105" s="66"/>
      <c r="B105" s="160"/>
      <c r="C105" s="435"/>
      <c r="D105" s="435"/>
      <c r="E105" s="435"/>
      <c r="F105" s="435"/>
      <c r="G105" s="435"/>
      <c r="H105" s="435"/>
      <c r="I105" s="435"/>
      <c r="J105" s="435"/>
      <c r="K105" s="435"/>
      <c r="L105" s="435"/>
      <c r="M105" s="435"/>
      <c r="N105" s="435"/>
      <c r="O105" s="435"/>
      <c r="P105" s="435"/>
      <c r="Q105" s="435"/>
      <c r="R105" s="435"/>
      <c r="S105" s="435"/>
      <c r="T105" s="435"/>
      <c r="U105" s="435"/>
      <c r="V105" s="435"/>
      <c r="W105" s="435"/>
      <c r="X105" s="435"/>
      <c r="Y105" s="435"/>
      <c r="Z105" s="435"/>
      <c r="AA105" s="435"/>
      <c r="AB105" s="435"/>
      <c r="AC105" s="4"/>
      <c r="AD105" s="179"/>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0"/>
      <c r="BA105" s="450"/>
      <c r="BB105" s="450"/>
      <c r="BC105" s="450"/>
      <c r="BD105" s="450"/>
      <c r="BF105" s="4"/>
    </row>
    <row r="106" spans="1:58" ht="12" customHeight="1">
      <c r="A106" s="7"/>
      <c r="B106" s="160"/>
      <c r="C106" s="435"/>
      <c r="D106" s="435"/>
      <c r="E106" s="435"/>
      <c r="F106" s="435"/>
      <c r="G106" s="435"/>
      <c r="H106" s="435"/>
      <c r="I106" s="435"/>
      <c r="J106" s="435"/>
      <c r="K106" s="435"/>
      <c r="L106" s="435"/>
      <c r="M106" s="435"/>
      <c r="N106" s="435"/>
      <c r="O106" s="435"/>
      <c r="P106" s="435"/>
      <c r="Q106" s="435"/>
      <c r="R106" s="435"/>
      <c r="S106" s="435"/>
      <c r="T106" s="435"/>
      <c r="U106" s="435"/>
      <c r="V106" s="435"/>
      <c r="W106" s="435"/>
      <c r="X106" s="435"/>
      <c r="Y106" s="435"/>
      <c r="Z106" s="435"/>
      <c r="AA106" s="435"/>
      <c r="AB106" s="435"/>
      <c r="AC106" s="4"/>
      <c r="AD106" s="5"/>
      <c r="AH106" s="6"/>
      <c r="BF106" s="4"/>
    </row>
    <row r="107" spans="1:58" ht="12" customHeight="1">
      <c r="A107" s="7"/>
      <c r="B107" s="160"/>
      <c r="C107" s="435"/>
      <c r="D107" s="435"/>
      <c r="E107" s="435"/>
      <c r="F107" s="435"/>
      <c r="G107" s="435"/>
      <c r="H107" s="435"/>
      <c r="I107" s="435"/>
      <c r="J107" s="435"/>
      <c r="K107" s="435"/>
      <c r="L107" s="435"/>
      <c r="M107" s="435"/>
      <c r="N107" s="435"/>
      <c r="O107" s="435"/>
      <c r="P107" s="435"/>
      <c r="Q107" s="435"/>
      <c r="R107" s="435"/>
      <c r="S107" s="435"/>
      <c r="T107" s="435"/>
      <c r="U107" s="435"/>
      <c r="V107" s="435"/>
      <c r="W107" s="435"/>
      <c r="X107" s="435"/>
      <c r="Y107" s="435"/>
      <c r="Z107" s="435"/>
      <c r="AA107" s="435"/>
      <c r="AB107" s="435"/>
      <c r="AC107" s="4"/>
      <c r="AD107" s="537"/>
      <c r="AE107" s="537"/>
      <c r="AF107" s="537"/>
      <c r="AG107" s="537"/>
      <c r="AH107" s="537"/>
      <c r="AI107" s="537"/>
      <c r="AJ107" s="537"/>
      <c r="AK107" s="537"/>
      <c r="AL107" s="537"/>
      <c r="AM107" s="537"/>
      <c r="AN107" s="537"/>
      <c r="AO107" s="537"/>
      <c r="AP107" s="537"/>
      <c r="AQ107" s="537"/>
      <c r="AR107" s="537"/>
      <c r="AS107" s="537"/>
      <c r="AT107" s="537"/>
      <c r="AU107" s="537"/>
      <c r="AV107" s="537"/>
      <c r="AW107" s="537"/>
      <c r="AX107" s="537"/>
      <c r="AY107" s="537"/>
      <c r="AZ107" s="537"/>
      <c r="BA107" s="537"/>
      <c r="BB107" s="537"/>
      <c r="BC107" s="537"/>
      <c r="BD107" s="537"/>
      <c r="BF107" s="4"/>
    </row>
    <row r="108" spans="1:58" ht="12" customHeight="1">
      <c r="A108" s="7"/>
      <c r="B108" s="160"/>
      <c r="C108" s="435"/>
      <c r="D108" s="435"/>
      <c r="E108" s="435"/>
      <c r="F108" s="435"/>
      <c r="G108" s="435"/>
      <c r="H108" s="435"/>
      <c r="I108" s="435"/>
      <c r="J108" s="435"/>
      <c r="K108" s="435"/>
      <c r="L108" s="435"/>
      <c r="M108" s="435"/>
      <c r="N108" s="435"/>
      <c r="O108" s="435"/>
      <c r="P108" s="435"/>
      <c r="Q108" s="435"/>
      <c r="R108" s="435"/>
      <c r="S108" s="435"/>
      <c r="T108" s="435"/>
      <c r="U108" s="435"/>
      <c r="V108" s="435"/>
      <c r="W108" s="435"/>
      <c r="X108" s="435"/>
      <c r="Y108" s="435"/>
      <c r="Z108" s="435"/>
      <c r="AA108" s="435"/>
      <c r="AB108" s="435"/>
      <c r="AC108" s="4"/>
      <c r="AD108" s="5"/>
      <c r="AH108" s="6"/>
      <c r="BF108" s="4"/>
    </row>
    <row r="109" spans="1:58" ht="12" customHeight="1">
      <c r="A109" s="180"/>
      <c r="B109" s="160"/>
      <c r="C109" s="435"/>
      <c r="D109" s="435"/>
      <c r="E109" s="435"/>
      <c r="F109" s="435"/>
      <c r="G109" s="435"/>
      <c r="H109" s="435"/>
      <c r="I109" s="435"/>
      <c r="J109" s="435"/>
      <c r="K109" s="435"/>
      <c r="L109" s="435"/>
      <c r="M109" s="435"/>
      <c r="N109" s="435"/>
      <c r="O109" s="435"/>
      <c r="P109" s="435"/>
      <c r="Q109" s="435"/>
      <c r="R109" s="435"/>
      <c r="S109" s="435"/>
      <c r="T109" s="435"/>
      <c r="U109" s="435"/>
      <c r="V109" s="435"/>
      <c r="W109" s="435"/>
      <c r="X109" s="435"/>
      <c r="Y109" s="435"/>
      <c r="Z109" s="435"/>
      <c r="AA109" s="435"/>
      <c r="AB109" s="435"/>
      <c r="AC109" s="4"/>
      <c r="AD109" s="166"/>
      <c r="AF109" s="538"/>
      <c r="AG109" s="538"/>
      <c r="AH109" s="538"/>
      <c r="AI109" s="538"/>
      <c r="AJ109" s="538"/>
      <c r="AK109" s="538"/>
      <c r="AL109" s="538"/>
      <c r="AM109" s="538"/>
      <c r="AN109" s="538"/>
      <c r="AO109" s="538"/>
      <c r="AP109" s="538"/>
      <c r="AQ109" s="538"/>
      <c r="AR109" s="538"/>
      <c r="AS109" s="538"/>
      <c r="AT109" s="538"/>
      <c r="AU109" s="538"/>
      <c r="AV109" s="538"/>
      <c r="AW109" s="538"/>
      <c r="AX109" s="538"/>
      <c r="AY109" s="538"/>
      <c r="AZ109" s="538"/>
      <c r="BA109" s="538"/>
      <c r="BB109" s="538"/>
      <c r="BC109" s="538"/>
      <c r="BD109" s="538"/>
      <c r="BF109" s="4"/>
    </row>
    <row r="110" spans="1:58" ht="12" customHeight="1">
      <c r="A110" s="7"/>
      <c r="B110" s="160"/>
      <c r="C110" s="435"/>
      <c r="D110" s="435"/>
      <c r="E110" s="435"/>
      <c r="F110" s="435"/>
      <c r="G110" s="435"/>
      <c r="H110" s="435"/>
      <c r="I110" s="435"/>
      <c r="J110" s="435"/>
      <c r="K110" s="435"/>
      <c r="L110" s="435"/>
      <c r="M110" s="435"/>
      <c r="N110" s="435"/>
      <c r="O110" s="435"/>
      <c r="P110" s="435"/>
      <c r="Q110" s="435"/>
      <c r="R110" s="435"/>
      <c r="S110" s="435"/>
      <c r="T110" s="435"/>
      <c r="U110" s="435"/>
      <c r="V110" s="435"/>
      <c r="W110" s="435"/>
      <c r="X110" s="435"/>
      <c r="Y110" s="435"/>
      <c r="Z110" s="435"/>
      <c r="AA110" s="435"/>
      <c r="AB110" s="435"/>
      <c r="AC110" s="4"/>
      <c r="AD110" s="160"/>
      <c r="AF110" s="538"/>
      <c r="AG110" s="538"/>
      <c r="AH110" s="538"/>
      <c r="AI110" s="538"/>
      <c r="AJ110" s="538"/>
      <c r="AK110" s="538"/>
      <c r="AL110" s="538"/>
      <c r="AM110" s="538"/>
      <c r="AN110" s="538"/>
      <c r="AO110" s="538"/>
      <c r="AP110" s="538"/>
      <c r="AQ110" s="538"/>
      <c r="AR110" s="538"/>
      <c r="AS110" s="538"/>
      <c r="AT110" s="538"/>
      <c r="AU110" s="538"/>
      <c r="AV110" s="538"/>
      <c r="AW110" s="538"/>
      <c r="AX110" s="538"/>
      <c r="AY110" s="538"/>
      <c r="AZ110" s="538"/>
      <c r="BA110" s="538"/>
      <c r="BB110" s="538"/>
      <c r="BC110" s="538"/>
      <c r="BD110" s="538"/>
      <c r="BF110" s="4"/>
    </row>
    <row r="111" spans="1:58" ht="12" customHeight="1">
      <c r="A111" s="449" t="s">
        <v>171</v>
      </c>
      <c r="B111" s="449"/>
      <c r="C111" s="449"/>
      <c r="D111" s="449"/>
      <c r="E111" s="449"/>
      <c r="F111" s="449"/>
      <c r="G111" s="449"/>
      <c r="H111" s="449"/>
      <c r="I111" s="449"/>
      <c r="J111" s="449"/>
      <c r="K111" s="449"/>
      <c r="L111" s="449"/>
      <c r="M111" s="449"/>
      <c r="N111" s="449"/>
      <c r="O111" s="159"/>
      <c r="P111" s="159"/>
      <c r="Q111" s="159"/>
      <c r="R111" s="159"/>
      <c r="S111" s="159"/>
      <c r="T111" s="159"/>
      <c r="U111" s="159"/>
      <c r="V111" s="159"/>
      <c r="W111" s="159"/>
      <c r="X111" s="159"/>
      <c r="Y111" s="159"/>
      <c r="Z111" s="159"/>
      <c r="AA111" s="159"/>
      <c r="AC111" s="4"/>
      <c r="AD111" s="160"/>
      <c r="AF111" s="538"/>
      <c r="AG111" s="538"/>
      <c r="AH111" s="538"/>
      <c r="AI111" s="538"/>
      <c r="AJ111" s="538"/>
      <c r="AK111" s="538"/>
      <c r="AL111" s="538"/>
      <c r="AM111" s="538"/>
      <c r="AN111" s="538"/>
      <c r="AO111" s="538"/>
      <c r="AP111" s="538"/>
      <c r="AQ111" s="538"/>
      <c r="AR111" s="538"/>
      <c r="AS111" s="538"/>
      <c r="AT111" s="538"/>
      <c r="AU111" s="538"/>
      <c r="AV111" s="538"/>
      <c r="AW111" s="538"/>
      <c r="AX111" s="538"/>
      <c r="AY111" s="538"/>
      <c r="AZ111" s="538"/>
      <c r="BA111" s="538"/>
      <c r="BB111" s="538"/>
      <c r="BC111" s="538"/>
      <c r="BD111" s="538"/>
      <c r="BF111" s="4"/>
    </row>
    <row r="112" spans="1:58" ht="12" customHeight="1">
      <c r="A112" s="178" t="s">
        <v>44</v>
      </c>
      <c r="B112" s="181"/>
      <c r="C112" s="450" t="s">
        <v>172</v>
      </c>
      <c r="D112" s="450"/>
      <c r="E112" s="450"/>
      <c r="F112" s="450"/>
      <c r="G112" s="450"/>
      <c r="H112" s="450"/>
      <c r="I112" s="450"/>
      <c r="J112" s="450"/>
      <c r="K112" s="450"/>
      <c r="L112" s="450"/>
      <c r="M112" s="450"/>
      <c r="N112" s="450"/>
      <c r="O112" s="450"/>
      <c r="P112" s="450"/>
      <c r="Q112" s="450"/>
      <c r="R112" s="450"/>
      <c r="S112" s="450"/>
      <c r="T112" s="450"/>
      <c r="U112" s="450"/>
      <c r="V112" s="450"/>
      <c r="W112" s="450"/>
      <c r="X112" s="450"/>
      <c r="Y112" s="450"/>
      <c r="Z112" s="450"/>
      <c r="AA112" s="159"/>
      <c r="AC112" s="4"/>
      <c r="AD112" s="182"/>
      <c r="AF112" s="538"/>
      <c r="AG112" s="538"/>
      <c r="AH112" s="538"/>
      <c r="AI112" s="538"/>
      <c r="AJ112" s="538"/>
      <c r="AK112" s="538"/>
      <c r="AL112" s="538"/>
      <c r="AM112" s="538"/>
      <c r="AN112" s="538"/>
      <c r="AO112" s="538"/>
      <c r="AP112" s="538"/>
      <c r="AQ112" s="538"/>
      <c r="AR112" s="538"/>
      <c r="AS112" s="538"/>
      <c r="AT112" s="538"/>
      <c r="AU112" s="538"/>
      <c r="AV112" s="538"/>
      <c r="AW112" s="538"/>
      <c r="AX112" s="538"/>
      <c r="AY112" s="538"/>
      <c r="AZ112" s="538"/>
      <c r="BA112" s="538"/>
      <c r="BB112" s="538"/>
      <c r="BC112" s="538"/>
      <c r="BD112" s="538"/>
      <c r="BF112" s="4"/>
    </row>
    <row r="113" spans="1:58" ht="12" customHeight="1">
      <c r="B113" s="4"/>
      <c r="C113" s="450"/>
      <c r="D113" s="450"/>
      <c r="E113" s="450"/>
      <c r="F113" s="450"/>
      <c r="G113" s="450"/>
      <c r="H113" s="450"/>
      <c r="I113" s="450"/>
      <c r="J113" s="450"/>
      <c r="K113" s="450"/>
      <c r="L113" s="450"/>
      <c r="M113" s="450"/>
      <c r="N113" s="450"/>
      <c r="O113" s="450"/>
      <c r="P113" s="450"/>
      <c r="Q113" s="450"/>
      <c r="R113" s="450"/>
      <c r="S113" s="450"/>
      <c r="T113" s="450"/>
      <c r="U113" s="450"/>
      <c r="V113" s="450"/>
      <c r="W113" s="450"/>
      <c r="X113" s="450"/>
      <c r="Y113" s="450"/>
      <c r="Z113" s="450"/>
      <c r="AA113" s="181"/>
      <c r="AC113" s="4"/>
      <c r="AD113" s="5"/>
      <c r="AH113" s="6"/>
      <c r="BF113" s="4"/>
    </row>
    <row r="114" spans="1:58" ht="12" customHeight="1">
      <c r="A114" s="183"/>
      <c r="B114" s="183"/>
      <c r="C114" s="183"/>
      <c r="D114" s="183"/>
      <c r="E114" s="183"/>
      <c r="F114" s="183"/>
      <c r="G114" s="183"/>
      <c r="H114" s="183"/>
      <c r="I114" s="183"/>
      <c r="J114" s="183"/>
      <c r="K114" s="183"/>
      <c r="L114" s="183"/>
      <c r="M114" s="183"/>
      <c r="N114" s="183"/>
      <c r="O114" s="183"/>
      <c r="P114" s="183"/>
      <c r="Q114" s="183"/>
      <c r="R114" s="181"/>
      <c r="S114" s="181"/>
      <c r="T114" s="181"/>
      <c r="U114" s="181"/>
      <c r="V114" s="181"/>
      <c r="W114" s="181"/>
      <c r="X114" s="181"/>
      <c r="Y114" s="181"/>
      <c r="Z114" s="181"/>
      <c r="AA114" s="181"/>
      <c r="AB114" s="184"/>
      <c r="AC114" s="4"/>
      <c r="AD114" s="5"/>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c r="BA114" s="168"/>
      <c r="BB114" s="168"/>
      <c r="BC114" s="168"/>
      <c r="BD114" s="168"/>
      <c r="BF114" s="4"/>
    </row>
    <row r="115" spans="1:58" ht="12" customHeight="1">
      <c r="A115" s="502" t="s">
        <v>173</v>
      </c>
      <c r="B115" s="502"/>
      <c r="C115" s="502"/>
      <c r="D115" s="502"/>
      <c r="E115" s="502"/>
      <c r="F115" s="502"/>
      <c r="G115" s="502"/>
      <c r="H115" s="502"/>
      <c r="I115" s="502"/>
      <c r="J115" s="502"/>
      <c r="K115" s="502"/>
      <c r="L115" s="502"/>
      <c r="M115" s="502"/>
      <c r="N115" s="502"/>
      <c r="O115" s="502"/>
      <c r="P115" s="183"/>
      <c r="Q115" s="183"/>
      <c r="R115" s="181"/>
      <c r="S115" s="181"/>
      <c r="T115" s="181"/>
      <c r="U115" s="181"/>
      <c r="V115" s="181"/>
      <c r="W115" s="181"/>
      <c r="X115" s="181"/>
      <c r="Y115" s="181"/>
      <c r="Z115" s="181"/>
      <c r="AA115" s="181"/>
      <c r="AC115" s="4"/>
      <c r="AD115" s="5"/>
      <c r="AE115" s="6"/>
      <c r="AF115" s="177"/>
      <c r="AG115" s="177"/>
      <c r="AH115" s="177"/>
      <c r="AI115" s="177"/>
      <c r="AJ115" s="177"/>
      <c r="AK115" s="177"/>
      <c r="AL115" s="177"/>
      <c r="AM115" s="177"/>
      <c r="AN115" s="177"/>
      <c r="AO115" s="177"/>
      <c r="AP115" s="177"/>
      <c r="AQ115" s="177"/>
      <c r="AR115" s="177"/>
      <c r="AS115" s="177"/>
      <c r="AT115" s="177"/>
      <c r="AU115" s="177"/>
      <c r="AV115" s="177"/>
      <c r="AW115" s="177"/>
      <c r="AX115" s="177"/>
      <c r="AY115" s="177"/>
      <c r="AZ115" s="177"/>
      <c r="BA115" s="177"/>
      <c r="BB115" s="177"/>
      <c r="BC115" s="177"/>
      <c r="BD115" s="177"/>
      <c r="BE115" s="177"/>
      <c r="BF115" s="4"/>
    </row>
    <row r="116" spans="1:58" ht="12" customHeight="1">
      <c r="A116" s="178" t="s">
        <v>44</v>
      </c>
      <c r="C116" s="435" t="s">
        <v>174</v>
      </c>
      <c r="D116" s="435"/>
      <c r="E116" s="435"/>
      <c r="F116" s="435"/>
      <c r="G116" s="435"/>
      <c r="H116" s="435"/>
      <c r="I116" s="435"/>
      <c r="J116" s="435"/>
      <c r="K116" s="435"/>
      <c r="L116" s="435"/>
      <c r="M116" s="435"/>
      <c r="N116" s="435"/>
      <c r="O116" s="435"/>
      <c r="P116" s="435"/>
      <c r="Q116" s="435"/>
      <c r="R116" s="435"/>
      <c r="S116" s="435"/>
      <c r="T116" s="435"/>
      <c r="U116" s="435"/>
      <c r="V116" s="435"/>
      <c r="W116" s="435"/>
      <c r="X116" s="435"/>
      <c r="Y116" s="435"/>
      <c r="Z116" s="435"/>
      <c r="AA116" s="435"/>
      <c r="AB116" s="169"/>
      <c r="AC116" s="169"/>
      <c r="AD116" s="169"/>
      <c r="AE116" s="169"/>
      <c r="AF116" s="177"/>
      <c r="AG116" s="177"/>
      <c r="AH116" s="177"/>
      <c r="AI116" s="177"/>
      <c r="AJ116" s="177"/>
      <c r="AK116" s="177"/>
      <c r="AL116" s="177"/>
      <c r="AM116" s="177"/>
      <c r="AN116" s="177"/>
      <c r="AO116" s="177"/>
      <c r="AP116" s="177"/>
      <c r="AQ116" s="177"/>
      <c r="AR116" s="177"/>
      <c r="AS116" s="177"/>
      <c r="AT116" s="177"/>
      <c r="AU116" s="177"/>
      <c r="AV116" s="177"/>
      <c r="AW116" s="177"/>
      <c r="AX116" s="177"/>
      <c r="AY116" s="177"/>
      <c r="AZ116" s="177"/>
      <c r="BA116" s="177"/>
      <c r="BB116" s="177"/>
      <c r="BC116" s="177"/>
      <c r="BD116" s="177"/>
      <c r="BE116" s="177"/>
      <c r="BF116" s="4"/>
    </row>
    <row r="117" spans="1:58" ht="12" customHeight="1">
      <c r="A117" s="5"/>
      <c r="B117" s="181"/>
      <c r="C117" s="435"/>
      <c r="D117" s="435"/>
      <c r="E117" s="435"/>
      <c r="F117" s="435"/>
      <c r="G117" s="435"/>
      <c r="H117" s="435"/>
      <c r="I117" s="435"/>
      <c r="J117" s="435"/>
      <c r="K117" s="435"/>
      <c r="L117" s="435"/>
      <c r="M117" s="435"/>
      <c r="N117" s="435"/>
      <c r="O117" s="435"/>
      <c r="P117" s="435"/>
      <c r="Q117" s="435"/>
      <c r="R117" s="435"/>
      <c r="S117" s="435"/>
      <c r="T117" s="435"/>
      <c r="U117" s="435"/>
      <c r="V117" s="435"/>
      <c r="W117" s="435"/>
      <c r="X117" s="435"/>
      <c r="Y117" s="435"/>
      <c r="Z117" s="435"/>
      <c r="AA117" s="435"/>
      <c r="AB117" s="169"/>
      <c r="AC117" s="169"/>
      <c r="AD117" s="169"/>
      <c r="AE117" s="169"/>
      <c r="AF117" s="177"/>
      <c r="AG117" s="177"/>
      <c r="AH117" s="177"/>
      <c r="AI117" s="177"/>
      <c r="AJ117" s="177"/>
      <c r="AK117" s="177"/>
      <c r="AL117" s="177"/>
      <c r="AM117" s="177"/>
      <c r="AN117" s="177"/>
      <c r="AO117" s="177"/>
      <c r="AP117" s="177"/>
      <c r="AQ117" s="177"/>
      <c r="AR117" s="177"/>
      <c r="AS117" s="177"/>
      <c r="AT117" s="177"/>
      <c r="AU117" s="177"/>
      <c r="AV117" s="177"/>
      <c r="AW117" s="177"/>
      <c r="AX117" s="177"/>
      <c r="AY117" s="177"/>
      <c r="AZ117" s="177"/>
      <c r="BA117" s="177"/>
      <c r="BB117" s="177"/>
      <c r="BC117" s="177"/>
      <c r="BD117" s="177"/>
      <c r="BE117" s="177"/>
      <c r="BF117" s="4"/>
    </row>
    <row r="118" spans="1:58" ht="12" customHeight="1"/>
    <row r="119" spans="1:58" ht="12" customHeight="1"/>
    <row r="120" spans="1:58" ht="12" customHeight="1"/>
    <row r="121" spans="1:58" ht="12" customHeight="1"/>
    <row r="122" spans="1:58" ht="12" customHeight="1"/>
    <row r="123" spans="1:58" ht="12" customHeight="1"/>
    <row r="124" spans="1:58" ht="12" customHeight="1"/>
    <row r="125" spans="1:58" ht="12" customHeight="1"/>
    <row r="126" spans="1:58" ht="12" customHeight="1"/>
    <row r="127" spans="1:58" ht="12" customHeight="1"/>
    <row r="128" spans="1: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sheetData>
  <mergeCells count="1151">
    <mergeCell ref="M88:N88"/>
    <mergeCell ref="O88:P88"/>
    <mergeCell ref="M87:N87"/>
    <mergeCell ref="O87:P87"/>
    <mergeCell ref="AY26:AZ26"/>
    <mergeCell ref="BA26:BB26"/>
    <mergeCell ref="AF89:BD89"/>
    <mergeCell ref="AD90:AD92"/>
    <mergeCell ref="AF90:BD92"/>
    <mergeCell ref="A91:AA91"/>
    <mergeCell ref="B92:AA94"/>
    <mergeCell ref="AF93:BD94"/>
    <mergeCell ref="B95:AA96"/>
    <mergeCell ref="AI22:AX22"/>
    <mergeCell ref="AU53:AX53"/>
    <mergeCell ref="AU52:AV52"/>
    <mergeCell ref="AW52:AX52"/>
    <mergeCell ref="Q85:R85"/>
    <mergeCell ref="S85:T85"/>
    <mergeCell ref="C78:C80"/>
    <mergeCell ref="E78:J78"/>
    <mergeCell ref="C84:C86"/>
    <mergeCell ref="E84:J84"/>
    <mergeCell ref="K84:L84"/>
    <mergeCell ref="M84:N84"/>
    <mergeCell ref="O84:P84"/>
    <mergeCell ref="Q84:R84"/>
    <mergeCell ref="S84:T84"/>
    <mergeCell ref="U84:V84"/>
    <mergeCell ref="W84:X84"/>
    <mergeCell ref="Y84:Z84"/>
    <mergeCell ref="A102:AA102"/>
    <mergeCell ref="AE102:BD105"/>
    <mergeCell ref="C103:AB110"/>
    <mergeCell ref="AD107:BD107"/>
    <mergeCell ref="AF109:BD112"/>
    <mergeCell ref="A111:N111"/>
    <mergeCell ref="C112:Z113"/>
    <mergeCell ref="Q87:R87"/>
    <mergeCell ref="S87:T87"/>
    <mergeCell ref="U87:V87"/>
    <mergeCell ref="W87:X87"/>
    <mergeCell ref="Y87:Z87"/>
    <mergeCell ref="AA87:AB87"/>
    <mergeCell ref="E88:F88"/>
    <mergeCell ref="G88:H88"/>
    <mergeCell ref="I88:J88"/>
    <mergeCell ref="K88:L88"/>
    <mergeCell ref="Q88:R88"/>
    <mergeCell ref="S88:T88"/>
    <mergeCell ref="U88:V88"/>
    <mergeCell ref="W88:AB88"/>
    <mergeCell ref="E89:F89"/>
    <mergeCell ref="G89:H89"/>
    <mergeCell ref="I89:J89"/>
    <mergeCell ref="K89:L89"/>
    <mergeCell ref="M89:N89"/>
    <mergeCell ref="O89:P89"/>
    <mergeCell ref="Q89:R89"/>
    <mergeCell ref="S89:T89"/>
    <mergeCell ref="U89:V89"/>
    <mergeCell ref="AE80:BD88"/>
    <mergeCell ref="E85:J85"/>
    <mergeCell ref="A115:O115"/>
    <mergeCell ref="C116:AA117"/>
    <mergeCell ref="A69:B71"/>
    <mergeCell ref="A72:B74"/>
    <mergeCell ref="A75:B77"/>
    <mergeCell ref="A78:B80"/>
    <mergeCell ref="A81:B83"/>
    <mergeCell ref="A84:B86"/>
    <mergeCell ref="A87:B89"/>
    <mergeCell ref="AD95:AD96"/>
    <mergeCell ref="AE95:BD98"/>
    <mergeCell ref="B97:C98"/>
    <mergeCell ref="F97:G97"/>
    <mergeCell ref="H97:I97"/>
    <mergeCell ref="J97:K97"/>
    <mergeCell ref="L97:M97"/>
    <mergeCell ref="N97:O97"/>
    <mergeCell ref="B99:C100"/>
    <mergeCell ref="E99:J99"/>
    <mergeCell ref="K99:L99"/>
    <mergeCell ref="M99:N99"/>
    <mergeCell ref="E100:J100"/>
    <mergeCell ref="K100:L100"/>
    <mergeCell ref="M100:N100"/>
    <mergeCell ref="AD100:BD100"/>
    <mergeCell ref="C87:C89"/>
    <mergeCell ref="E87:F87"/>
    <mergeCell ref="G87:H87"/>
    <mergeCell ref="I87:J87"/>
    <mergeCell ref="K87:L87"/>
    <mergeCell ref="E83:F83"/>
    <mergeCell ref="AA84:AB84"/>
    <mergeCell ref="K85:L85"/>
    <mergeCell ref="M85:N85"/>
    <mergeCell ref="O85:P85"/>
    <mergeCell ref="W79:X79"/>
    <mergeCell ref="Y79:Z79"/>
    <mergeCell ref="U85:V85"/>
    <mergeCell ref="W85:AB85"/>
    <mergeCell ref="E86:F86"/>
    <mergeCell ref="G86:H86"/>
    <mergeCell ref="I86:J86"/>
    <mergeCell ref="K86:L86"/>
    <mergeCell ref="M86:N86"/>
    <mergeCell ref="O86:P86"/>
    <mergeCell ref="Q86:R86"/>
    <mergeCell ref="S86:T86"/>
    <mergeCell ref="U86:V86"/>
    <mergeCell ref="W86:X86"/>
    <mergeCell ref="Y86:Z86"/>
    <mergeCell ref="AA79:AB79"/>
    <mergeCell ref="Y80:Z80"/>
    <mergeCell ref="AA80:AB80"/>
    <mergeCell ref="E80:F80"/>
    <mergeCell ref="G80:H80"/>
    <mergeCell ref="I80:J80"/>
    <mergeCell ref="K80:L80"/>
    <mergeCell ref="M80:N80"/>
    <mergeCell ref="O80:P80"/>
    <mergeCell ref="Q80:R80"/>
    <mergeCell ref="S80:T80"/>
    <mergeCell ref="U80:V80"/>
    <mergeCell ref="AA86:AB86"/>
    <mergeCell ref="W80:X80"/>
    <mergeCell ref="C81:C83"/>
    <mergeCell ref="E81:J81"/>
    <mergeCell ref="K81:L81"/>
    <mergeCell ref="M81:N81"/>
    <mergeCell ref="O81:P81"/>
    <mergeCell ref="Q81:R81"/>
    <mergeCell ref="S81:T81"/>
    <mergeCell ref="U81:V81"/>
    <mergeCell ref="W81:AB81"/>
    <mergeCell ref="E82:J82"/>
    <mergeCell ref="K82:L82"/>
    <mergeCell ref="M82:N82"/>
    <mergeCell ref="O82:P82"/>
    <mergeCell ref="Q82:R82"/>
    <mergeCell ref="S82:T82"/>
    <mergeCell ref="U82:V82"/>
    <mergeCell ref="W82:AB82"/>
    <mergeCell ref="Y83:Z83"/>
    <mergeCell ref="AA83:AB83"/>
    <mergeCell ref="I83:J83"/>
    <mergeCell ref="K83:L83"/>
    <mergeCell ref="M83:N83"/>
    <mergeCell ref="O83:P83"/>
    <mergeCell ref="Q83:R83"/>
    <mergeCell ref="S83:T83"/>
    <mergeCell ref="U83:V83"/>
    <mergeCell ref="W83:X83"/>
    <mergeCell ref="G83:H83"/>
    <mergeCell ref="E79:J79"/>
    <mergeCell ref="K79:L79"/>
    <mergeCell ref="M79:N79"/>
    <mergeCell ref="O79:P79"/>
    <mergeCell ref="Q79:R79"/>
    <mergeCell ref="S79:T79"/>
    <mergeCell ref="U79:V79"/>
    <mergeCell ref="AZ76:BA76"/>
    <mergeCell ref="BB76:BC76"/>
    <mergeCell ref="E77:F77"/>
    <mergeCell ref="G77:H77"/>
    <mergeCell ref="I77:J77"/>
    <mergeCell ref="K77:L77"/>
    <mergeCell ref="M77:N77"/>
    <mergeCell ref="O77:P77"/>
    <mergeCell ref="Q77:R77"/>
    <mergeCell ref="S77:T77"/>
    <mergeCell ref="U77:V77"/>
    <mergeCell ref="W77:X77"/>
    <mergeCell ref="Y77:Z77"/>
    <mergeCell ref="AA77:AB77"/>
    <mergeCell ref="AF77:AP77"/>
    <mergeCell ref="AT77:BC77"/>
    <mergeCell ref="S78:T78"/>
    <mergeCell ref="U78:V78"/>
    <mergeCell ref="W78:AB78"/>
    <mergeCell ref="AD78:BD78"/>
    <mergeCell ref="K78:L78"/>
    <mergeCell ref="M78:N78"/>
    <mergeCell ref="O78:P78"/>
    <mergeCell ref="Q78:R78"/>
    <mergeCell ref="C75:C77"/>
    <mergeCell ref="E75:F75"/>
    <mergeCell ref="G75:H75"/>
    <mergeCell ref="I75:J75"/>
    <mergeCell ref="K75:L75"/>
    <mergeCell ref="M75:N75"/>
    <mergeCell ref="O75:P75"/>
    <mergeCell ref="Q75:R75"/>
    <mergeCell ref="S75:T75"/>
    <mergeCell ref="U75:V75"/>
    <mergeCell ref="W75:AB75"/>
    <mergeCell ref="AI75:AJ75"/>
    <mergeCell ref="AK75:AP75"/>
    <mergeCell ref="AV75:AW75"/>
    <mergeCell ref="AX75:BC75"/>
    <mergeCell ref="E76:J76"/>
    <mergeCell ref="K76:L76"/>
    <mergeCell ref="M76:P76"/>
    <mergeCell ref="Q76:R76"/>
    <mergeCell ref="S76:T76"/>
    <mergeCell ref="U76:V76"/>
    <mergeCell ref="W76:X76"/>
    <mergeCell ref="Y76:Z76"/>
    <mergeCell ref="AA76:AB76"/>
    <mergeCell ref="AF76:AH76"/>
    <mergeCell ref="AI76:AJ76"/>
    <mergeCell ref="AK76:AL76"/>
    <mergeCell ref="AM76:AN76"/>
    <mergeCell ref="AO76:AP76"/>
    <mergeCell ref="AT76:AU76"/>
    <mergeCell ref="AV76:AW76"/>
    <mergeCell ref="AX76:AY76"/>
    <mergeCell ref="AV71:AW71"/>
    <mergeCell ref="AX71:AY71"/>
    <mergeCell ref="AZ71:BA71"/>
    <mergeCell ref="BB71:BC71"/>
    <mergeCell ref="C72:C74"/>
    <mergeCell ref="E72:AB74"/>
    <mergeCell ref="AI72:AJ72"/>
    <mergeCell ref="AK72:AP72"/>
    <mergeCell ref="AV72:AW72"/>
    <mergeCell ref="AX72:BC72"/>
    <mergeCell ref="AF73:AH73"/>
    <mergeCell ref="AI73:AJ73"/>
    <mergeCell ref="AK73:AL73"/>
    <mergeCell ref="AM73:AN73"/>
    <mergeCell ref="AO73:AP73"/>
    <mergeCell ref="AT73:AU73"/>
    <mergeCell ref="AV73:AW73"/>
    <mergeCell ref="AX73:AY73"/>
    <mergeCell ref="AZ73:BA73"/>
    <mergeCell ref="BB73:BC73"/>
    <mergeCell ref="AF74:AH75"/>
    <mergeCell ref="AI74:AJ74"/>
    <mergeCell ref="AK74:AL74"/>
    <mergeCell ref="AM74:AN74"/>
    <mergeCell ref="AO74:AP74"/>
    <mergeCell ref="AT74:AU75"/>
    <mergeCell ref="AV74:AW74"/>
    <mergeCell ref="AX74:AY74"/>
    <mergeCell ref="AZ74:BA74"/>
    <mergeCell ref="BB74:BC74"/>
    <mergeCell ref="C69:C71"/>
    <mergeCell ref="E69:F69"/>
    <mergeCell ref="AT69:AU70"/>
    <mergeCell ref="AW69:AX69"/>
    <mergeCell ref="AY69:AZ69"/>
    <mergeCell ref="BA69:BB69"/>
    <mergeCell ref="E70:J70"/>
    <mergeCell ref="K70:L70"/>
    <mergeCell ref="M70:N70"/>
    <mergeCell ref="O70:P70"/>
    <mergeCell ref="Q70:R70"/>
    <mergeCell ref="S70:T70"/>
    <mergeCell ref="U70:V70"/>
    <mergeCell ref="W70:X70"/>
    <mergeCell ref="Y70:Z70"/>
    <mergeCell ref="AA70:AB70"/>
    <mergeCell ref="E71:F71"/>
    <mergeCell ref="G71:H71"/>
    <mergeCell ref="I71:J71"/>
    <mergeCell ref="K71:L71"/>
    <mergeCell ref="M71:N71"/>
    <mergeCell ref="O71:P71"/>
    <mergeCell ref="Q71:R71"/>
    <mergeCell ref="S71:T71"/>
    <mergeCell ref="U71:V71"/>
    <mergeCell ref="W71:X71"/>
    <mergeCell ref="Y71:Z71"/>
    <mergeCell ref="AA71:AB71"/>
    <mergeCell ref="AF71:AH72"/>
    <mergeCell ref="AI71:AJ71"/>
    <mergeCell ref="AK71:AL71"/>
    <mergeCell ref="AM71:AN71"/>
    <mergeCell ref="AO71:AP71"/>
    <mergeCell ref="AT71:AU72"/>
    <mergeCell ref="G69:H69"/>
    <mergeCell ref="I69:J69"/>
    <mergeCell ref="K69:L69"/>
    <mergeCell ref="M69:N69"/>
    <mergeCell ref="O69:P69"/>
    <mergeCell ref="Q69:R69"/>
    <mergeCell ref="S69:T69"/>
    <mergeCell ref="U69:V69"/>
    <mergeCell ref="W69:AB69"/>
    <mergeCell ref="AF69:AH70"/>
    <mergeCell ref="AJ69:AK69"/>
    <mergeCell ref="AL69:AM69"/>
    <mergeCell ref="AN69:AO69"/>
    <mergeCell ref="A60:AB60"/>
    <mergeCell ref="AD60:BD60"/>
    <mergeCell ref="AE61:BD64"/>
    <mergeCell ref="A62:I62"/>
    <mergeCell ref="A64:Z64"/>
    <mergeCell ref="A66:D68"/>
    <mergeCell ref="G66:Z66"/>
    <mergeCell ref="F67:G67"/>
    <mergeCell ref="H67:I67"/>
    <mergeCell ref="J67:K67"/>
    <mergeCell ref="L67:M67"/>
    <mergeCell ref="N67:O67"/>
    <mergeCell ref="P67:Q67"/>
    <mergeCell ref="R67:S67"/>
    <mergeCell ref="T67:U67"/>
    <mergeCell ref="V67:W67"/>
    <mergeCell ref="X67:Y67"/>
    <mergeCell ref="Z67:AA67"/>
    <mergeCell ref="AF67:AP67"/>
    <mergeCell ref="AT67:BC67"/>
    <mergeCell ref="F13:G13"/>
    <mergeCell ref="R15:S15"/>
    <mergeCell ref="N18:O18"/>
    <mergeCell ref="F21:G21"/>
    <mergeCell ref="T34:W34"/>
    <mergeCell ref="L19:M19"/>
    <mergeCell ref="P18:Q18"/>
    <mergeCell ref="R20:S20"/>
    <mergeCell ref="T22:U22"/>
    <mergeCell ref="AU12:AV12"/>
    <mergeCell ref="AO42:AP42"/>
    <mergeCell ref="T10:U10"/>
    <mergeCell ref="AS35:AT35"/>
    <mergeCell ref="X23:AC23"/>
    <mergeCell ref="T11:U11"/>
    <mergeCell ref="T23:U23"/>
    <mergeCell ref="V23:W23"/>
    <mergeCell ref="AI10:AJ10"/>
    <mergeCell ref="AO10:AP10"/>
    <mergeCell ref="AQ10:AR10"/>
    <mergeCell ref="F35:K35"/>
    <mergeCell ref="N35:Q35"/>
    <mergeCell ref="V35:Y35"/>
    <mergeCell ref="Z35:AC35"/>
    <mergeCell ref="J18:K18"/>
    <mergeCell ref="J12:K12"/>
    <mergeCell ref="AU11:AX11"/>
    <mergeCell ref="J10:K10"/>
    <mergeCell ref="AU10:AV10"/>
    <mergeCell ref="AW10:AX10"/>
    <mergeCell ref="AI20:AN20"/>
    <mergeCell ref="H18:I18"/>
    <mergeCell ref="H21:I21"/>
    <mergeCell ref="F37:G37"/>
    <mergeCell ref="H37:I37"/>
    <mergeCell ref="AW33:AX33"/>
    <mergeCell ref="J37:K37"/>
    <mergeCell ref="L37:M37"/>
    <mergeCell ref="L10:M10"/>
    <mergeCell ref="AF10:AF11"/>
    <mergeCell ref="N10:O10"/>
    <mergeCell ref="P10:Q10"/>
    <mergeCell ref="Z10:AA10"/>
    <mergeCell ref="AF22:AF23"/>
    <mergeCell ref="AI25:AJ25"/>
    <mergeCell ref="AF16:AF17"/>
    <mergeCell ref="AF19:AF20"/>
    <mergeCell ref="AI24:AJ24"/>
    <mergeCell ref="H25:W26"/>
    <mergeCell ref="AK12:AL12"/>
    <mergeCell ref="AG10:AG12"/>
    <mergeCell ref="AI27:AJ27"/>
    <mergeCell ref="AF31:AF32"/>
    <mergeCell ref="L28:Q28"/>
    <mergeCell ref="F14:K14"/>
    <mergeCell ref="F11:G11"/>
    <mergeCell ref="V10:Y10"/>
    <mergeCell ref="L11:Q11"/>
    <mergeCell ref="Z11:AA11"/>
    <mergeCell ref="AB11:AC11"/>
    <mergeCell ref="T15:U15"/>
    <mergeCell ref="X17:AC17"/>
    <mergeCell ref="P20:Q20"/>
    <mergeCell ref="F49:G49"/>
    <mergeCell ref="N21:O21"/>
    <mergeCell ref="L38:M38"/>
    <mergeCell ref="Z52:AC52"/>
    <mergeCell ref="H46:U47"/>
    <mergeCell ref="X47:AC47"/>
    <mergeCell ref="V46:AC46"/>
    <mergeCell ref="F50:K50"/>
    <mergeCell ref="T49:W49"/>
    <mergeCell ref="X49:AC49"/>
    <mergeCell ref="H49:K49"/>
    <mergeCell ref="L49:Q49"/>
    <mergeCell ref="Z50:AC50"/>
    <mergeCell ref="R38:S38"/>
    <mergeCell ref="X42:Y42"/>
    <mergeCell ref="H39:I39"/>
    <mergeCell ref="J39:K39"/>
    <mergeCell ref="T41:W41"/>
    <mergeCell ref="P41:Q41"/>
    <mergeCell ref="T45:U45"/>
    <mergeCell ref="P50:Q50"/>
    <mergeCell ref="T52:U52"/>
    <mergeCell ref="V36:W36"/>
    <mergeCell ref="F38:K38"/>
    <mergeCell ref="T39:U39"/>
    <mergeCell ref="J36:K36"/>
    <mergeCell ref="L36:M36"/>
    <mergeCell ref="F27:G27"/>
    <mergeCell ref="R30:S30"/>
    <mergeCell ref="AF25:AF26"/>
    <mergeCell ref="T37:W37"/>
    <mergeCell ref="L53:Q53"/>
    <mergeCell ref="X41:AC41"/>
    <mergeCell ref="X28:AC28"/>
    <mergeCell ref="Z29:AC29"/>
    <mergeCell ref="X34:AC34"/>
    <mergeCell ref="T50:U50"/>
    <mergeCell ref="F44:K44"/>
    <mergeCell ref="X44:AC44"/>
    <mergeCell ref="Z43:AC43"/>
    <mergeCell ref="P39:Q39"/>
    <mergeCell ref="H42:I42"/>
    <mergeCell ref="J42:K42"/>
    <mergeCell ref="N40:O40"/>
    <mergeCell ref="P40:Q40"/>
    <mergeCell ref="R40:S40"/>
    <mergeCell ref="F24:G24"/>
    <mergeCell ref="H24:I24"/>
    <mergeCell ref="F39:G39"/>
    <mergeCell ref="L27:M27"/>
    <mergeCell ref="L29:M29"/>
    <mergeCell ref="N29:O29"/>
    <mergeCell ref="N36:O36"/>
    <mergeCell ref="P36:Q36"/>
    <mergeCell ref="R36:S36"/>
    <mergeCell ref="N39:O39"/>
    <mergeCell ref="R39:S39"/>
    <mergeCell ref="N38:O38"/>
    <mergeCell ref="AY10:AZ10"/>
    <mergeCell ref="AO11:AP11"/>
    <mergeCell ref="AK13:AL13"/>
    <mergeCell ref="AM13:AN13"/>
    <mergeCell ref="F31:AC33"/>
    <mergeCell ref="F29:K29"/>
    <mergeCell ref="H28:K28"/>
    <mergeCell ref="L41:M41"/>
    <mergeCell ref="N41:O41"/>
    <mergeCell ref="F34:G34"/>
    <mergeCell ref="AG19:AG21"/>
    <mergeCell ref="AG22:AG24"/>
    <mergeCell ref="N12:O12"/>
    <mergeCell ref="X18:Y18"/>
    <mergeCell ref="X13:AC13"/>
    <mergeCell ref="F28:G28"/>
    <mergeCell ref="AY18:AZ18"/>
    <mergeCell ref="AU37:AV37"/>
    <mergeCell ref="AI28:BF30"/>
    <mergeCell ref="BA10:BF10"/>
    <mergeCell ref="AY14:BB14"/>
    <mergeCell ref="BC14:BF14"/>
    <mergeCell ref="N19:O19"/>
    <mergeCell ref="Z18:AA18"/>
    <mergeCell ref="J27:K27"/>
    <mergeCell ref="N27:O27"/>
    <mergeCell ref="R23:S23"/>
    <mergeCell ref="T38:U38"/>
    <mergeCell ref="V38:Y38"/>
    <mergeCell ref="R41:S41"/>
    <mergeCell ref="L35:M35"/>
    <mergeCell ref="N37:O37"/>
    <mergeCell ref="T48:U48"/>
    <mergeCell ref="AF46:AF47"/>
    <mergeCell ref="T42:U42"/>
    <mergeCell ref="BC12:BD12"/>
    <mergeCell ref="BA39:BB39"/>
    <mergeCell ref="AO27:AP27"/>
    <mergeCell ref="AQ27:AR27"/>
    <mergeCell ref="AS27:AT27"/>
    <mergeCell ref="BC11:BF11"/>
    <mergeCell ref="AE28:AE30"/>
    <mergeCell ref="V21:W21"/>
    <mergeCell ref="V24:W24"/>
    <mergeCell ref="H34:I34"/>
    <mergeCell ref="J34:K34"/>
    <mergeCell ref="L34:M34"/>
    <mergeCell ref="N34:O34"/>
    <mergeCell ref="V14:Y14"/>
    <mergeCell ref="R18:S18"/>
    <mergeCell ref="AI21:AJ21"/>
    <mergeCell ref="X21:Y21"/>
    <mergeCell ref="Z21:AA21"/>
    <mergeCell ref="AB21:AC21"/>
    <mergeCell ref="AY11:BB11"/>
    <mergeCell ref="BA12:BB12"/>
    <mergeCell ref="AS15:AT15"/>
    <mergeCell ref="T29:U29"/>
    <mergeCell ref="R29:S29"/>
    <mergeCell ref="L12:M12"/>
    <mergeCell ref="R12:S12"/>
    <mergeCell ref="T12:U12"/>
    <mergeCell ref="V12:W12"/>
    <mergeCell ref="H15:I15"/>
    <mergeCell ref="AE46:AE48"/>
    <mergeCell ref="AI48:AJ48"/>
    <mergeCell ref="AI33:AJ33"/>
    <mergeCell ref="AI34:AJ34"/>
    <mergeCell ref="AO34:AP34"/>
    <mergeCell ref="AQ34:AR34"/>
    <mergeCell ref="AY43:BB43"/>
    <mergeCell ref="AF37:AF38"/>
    <mergeCell ref="AQ42:AR42"/>
    <mergeCell ref="P29:Q29"/>
    <mergeCell ref="T30:U30"/>
    <mergeCell ref="V30:W30"/>
    <mergeCell ref="V39:W39"/>
    <mergeCell ref="P38:Q38"/>
    <mergeCell ref="T36:U36"/>
    <mergeCell ref="P34:Q34"/>
    <mergeCell ref="V42:W42"/>
    <mergeCell ref="R35:U35"/>
    <mergeCell ref="R34:S34"/>
    <mergeCell ref="R45:S45"/>
    <mergeCell ref="AG43:AG45"/>
    <mergeCell ref="V47:W47"/>
    <mergeCell ref="AO47:AP47"/>
    <mergeCell ref="AI45:AJ45"/>
    <mergeCell ref="AK45:AL45"/>
    <mergeCell ref="AM45:AN45"/>
    <mergeCell ref="AO46:AT46"/>
    <mergeCell ref="Z45:AA45"/>
    <mergeCell ref="L43:U44"/>
    <mergeCell ref="AG28:AG30"/>
    <mergeCell ref="AF28:AF29"/>
    <mergeCell ref="AE31:AE33"/>
    <mergeCell ref="AB30:AC30"/>
    <mergeCell ref="Z39:AA39"/>
    <mergeCell ref="AI36:AJ36"/>
    <mergeCell ref="AS34:AT34"/>
    <mergeCell ref="AO36:AP36"/>
    <mergeCell ref="AQ36:AR36"/>
    <mergeCell ref="AE37:AE39"/>
    <mergeCell ref="AO35:AP35"/>
    <mergeCell ref="AQ35:AR35"/>
    <mergeCell ref="Z38:AC38"/>
    <mergeCell ref="AI38:AN38"/>
    <mergeCell ref="Z36:AA36"/>
    <mergeCell ref="AS38:AT38"/>
    <mergeCell ref="AU38:AV38"/>
    <mergeCell ref="AS42:AT42"/>
    <mergeCell ref="AK40:AN41"/>
    <mergeCell ref="AY44:BB44"/>
    <mergeCell ref="AW34:AZ34"/>
    <mergeCell ref="H52:I52"/>
    <mergeCell ref="J52:K52"/>
    <mergeCell ref="L52:M52"/>
    <mergeCell ref="AM12:AN12"/>
    <mergeCell ref="AO12:AP12"/>
    <mergeCell ref="X20:AC20"/>
    <mergeCell ref="L21:M21"/>
    <mergeCell ref="BE45:BF45"/>
    <mergeCell ref="AS45:AT45"/>
    <mergeCell ref="AU45:AV45"/>
    <mergeCell ref="V48:W48"/>
    <mergeCell ref="X48:Y48"/>
    <mergeCell ref="Z48:AA48"/>
    <mergeCell ref="AB48:AC48"/>
    <mergeCell ref="AG37:AG39"/>
    <mergeCell ref="AM36:AN36"/>
    <mergeCell ref="AI46:AJ46"/>
    <mergeCell ref="AK46:AL46"/>
    <mergeCell ref="AM46:AN46"/>
    <mergeCell ref="BE39:BF39"/>
    <mergeCell ref="AB42:AC42"/>
    <mergeCell ref="BE42:BF42"/>
    <mergeCell ref="BE47:BF47"/>
    <mergeCell ref="AW45:AX45"/>
    <mergeCell ref="AY45:AZ45"/>
    <mergeCell ref="AU48:AV48"/>
    <mergeCell ref="L48:M48"/>
    <mergeCell ref="X37:AC37"/>
    <mergeCell ref="AW14:AX14"/>
    <mergeCell ref="BE12:BF12"/>
    <mergeCell ref="L20:M20"/>
    <mergeCell ref="N20:O20"/>
    <mergeCell ref="R49:S49"/>
    <mergeCell ref="X45:Y45"/>
    <mergeCell ref="AS51:AT51"/>
    <mergeCell ref="AO49:AP49"/>
    <mergeCell ref="H54:I54"/>
    <mergeCell ref="AM51:AN51"/>
    <mergeCell ref="Z51:AA51"/>
    <mergeCell ref="F52:G52"/>
    <mergeCell ref="N52:O52"/>
    <mergeCell ref="P52:Q52"/>
    <mergeCell ref="R52:S52"/>
    <mergeCell ref="AG52:AG54"/>
    <mergeCell ref="F53:G53"/>
    <mergeCell ref="H53:I53"/>
    <mergeCell ref="J53:K53"/>
    <mergeCell ref="R53:S53"/>
    <mergeCell ref="X53:Y53"/>
    <mergeCell ref="Z53:AA53"/>
    <mergeCell ref="AG49:AG51"/>
    <mergeCell ref="AE49:AE51"/>
    <mergeCell ref="H51:I51"/>
    <mergeCell ref="J51:K51"/>
    <mergeCell ref="X52:Y52"/>
    <mergeCell ref="T51:U51"/>
    <mergeCell ref="V51:W51"/>
    <mergeCell ref="T54:U54"/>
    <mergeCell ref="N54:O54"/>
    <mergeCell ref="T53:W53"/>
    <mergeCell ref="AI53:AN53"/>
    <mergeCell ref="N51:O51"/>
    <mergeCell ref="P51:Q51"/>
    <mergeCell ref="AQ53:AT53"/>
    <mergeCell ref="AV8:AW8"/>
    <mergeCell ref="Y55:Z55"/>
    <mergeCell ref="P54:Q54"/>
    <mergeCell ref="X54:Y54"/>
    <mergeCell ref="Z54:AA54"/>
    <mergeCell ref="O55:P55"/>
    <mergeCell ref="W55:X55"/>
    <mergeCell ref="S55:T55"/>
    <mergeCell ref="W89:X89"/>
    <mergeCell ref="Y89:Z89"/>
    <mergeCell ref="AA89:AB89"/>
    <mergeCell ref="B3:K3"/>
    <mergeCell ref="D43:D45"/>
    <mergeCell ref="D13:D15"/>
    <mergeCell ref="D6:I6"/>
    <mergeCell ref="J6:Q6"/>
    <mergeCell ref="Q8:R8"/>
    <mergeCell ref="D37:D39"/>
    <mergeCell ref="D40:D42"/>
    <mergeCell ref="B55:E55"/>
    <mergeCell ref="M55:N55"/>
    <mergeCell ref="B37:B39"/>
    <mergeCell ref="B10:B12"/>
    <mergeCell ref="D10:D12"/>
    <mergeCell ref="Q55:R55"/>
    <mergeCell ref="C10:C11"/>
    <mergeCell ref="C28:C29"/>
    <mergeCell ref="C19:C20"/>
    <mergeCell ref="F30:G30"/>
    <mergeCell ref="H27:I27"/>
    <mergeCell ref="C13:C14"/>
    <mergeCell ref="B49:B51"/>
    <mergeCell ref="C49:C50"/>
    <mergeCell ref="C34:C35"/>
    <mergeCell ref="B40:B42"/>
    <mergeCell ref="D25:D27"/>
    <mergeCell ref="L50:M50"/>
    <mergeCell ref="N50:O50"/>
    <mergeCell ref="BD8:BE8"/>
    <mergeCell ref="AK7:BD7"/>
    <mergeCell ref="W3:AB3"/>
    <mergeCell ref="AX6:BE6"/>
    <mergeCell ref="AE34:AE36"/>
    <mergeCell ref="X12:Y12"/>
    <mergeCell ref="Z12:AA12"/>
    <mergeCell ref="AB12:AC12"/>
    <mergeCell ref="AG34:AG36"/>
    <mergeCell ref="AE16:AE18"/>
    <mergeCell ref="AE7:AH9"/>
    <mergeCell ref="AE10:AE12"/>
    <mergeCell ref="W8:X8"/>
    <mergeCell ref="I8:J8"/>
    <mergeCell ref="F22:G22"/>
    <mergeCell ref="N45:O45"/>
    <mergeCell ref="AZ8:BA8"/>
    <mergeCell ref="BB8:BC8"/>
    <mergeCell ref="AN8:AO8"/>
    <mergeCell ref="AP8:AQ8"/>
    <mergeCell ref="AF40:AF41"/>
    <mergeCell ref="AG25:AG27"/>
    <mergeCell ref="AG40:AG42"/>
    <mergeCell ref="AJ8:AK8"/>
    <mergeCell ref="AB39:AC39"/>
    <mergeCell ref="AR8:AS8"/>
    <mergeCell ref="AX8:AY8"/>
    <mergeCell ref="AT8:AU8"/>
    <mergeCell ref="AL8:AM8"/>
    <mergeCell ref="AI50:AJ50"/>
    <mergeCell ref="AK50:AL50"/>
    <mergeCell ref="AM50:AN50"/>
    <mergeCell ref="AU50:AV50"/>
    <mergeCell ref="AI49:AJ49"/>
    <mergeCell ref="AQ49:AR49"/>
    <mergeCell ref="AU36:AV36"/>
    <mergeCell ref="AW36:AX36"/>
    <mergeCell ref="AW42:AX42"/>
    <mergeCell ref="AU46:AV46"/>
    <mergeCell ref="AU27:AV27"/>
    <mergeCell ref="AW27:AX27"/>
    <mergeCell ref="AO15:AP15"/>
    <mergeCell ref="AQ15:AR15"/>
    <mergeCell ref="AK33:AL33"/>
    <mergeCell ref="AM33:AN33"/>
    <mergeCell ref="AQ24:AR24"/>
    <mergeCell ref="AS24:AT24"/>
    <mergeCell ref="AU24:AV24"/>
    <mergeCell ref="AW24:AX24"/>
    <mergeCell ref="AW12:AX12"/>
    <mergeCell ref="AM48:AN48"/>
    <mergeCell ref="AY12:AZ12"/>
    <mergeCell ref="AW15:AX15"/>
    <mergeCell ref="AQ47:AR47"/>
    <mergeCell ref="AS47:AT47"/>
    <mergeCell ref="AU23:AV23"/>
    <mergeCell ref="AW18:AX18"/>
    <mergeCell ref="AQ11:AT11"/>
    <mergeCell ref="L18:M18"/>
    <mergeCell ref="C16:C17"/>
    <mergeCell ref="N30:O30"/>
    <mergeCell ref="F36:G36"/>
    <mergeCell ref="F18:G18"/>
    <mergeCell ref="B13:B15"/>
    <mergeCell ref="AQ12:AR12"/>
    <mergeCell ref="AM15:AN15"/>
    <mergeCell ref="AO33:AP33"/>
    <mergeCell ref="Z42:AA42"/>
    <mergeCell ref="X40:AC40"/>
    <mergeCell ref="AE22:AE24"/>
    <mergeCell ref="AK24:AL24"/>
    <mergeCell ref="X30:Y30"/>
    <mergeCell ref="Z30:AA30"/>
    <mergeCell ref="X36:Y36"/>
    <mergeCell ref="X39:Y39"/>
    <mergeCell ref="X15:Y15"/>
    <mergeCell ref="Z15:AA15"/>
    <mergeCell ref="AB15:AC15"/>
    <mergeCell ref="AG16:AG18"/>
    <mergeCell ref="AE19:AE21"/>
    <mergeCell ref="AB36:AC36"/>
    <mergeCell ref="Z14:AC14"/>
    <mergeCell ref="AB18:AC18"/>
    <mergeCell ref="AM42:AN42"/>
    <mergeCell ref="AQ39:AR39"/>
    <mergeCell ref="B28:B30"/>
    <mergeCell ref="AO38:AP38"/>
    <mergeCell ref="AQ38:AR38"/>
    <mergeCell ref="AM24:AN24"/>
    <mergeCell ref="H36:I36"/>
    <mergeCell ref="K8:L8"/>
    <mergeCell ref="G8:H8"/>
    <mergeCell ref="D16:D18"/>
    <mergeCell ref="B31:B33"/>
    <mergeCell ref="C22:C23"/>
    <mergeCell ref="B7:E9"/>
    <mergeCell ref="H7:AA7"/>
    <mergeCell ref="S8:T8"/>
    <mergeCell ref="AA8:AB8"/>
    <mergeCell ref="F12:G12"/>
    <mergeCell ref="P21:Q21"/>
    <mergeCell ref="R21:S21"/>
    <mergeCell ref="T21:U21"/>
    <mergeCell ref="R24:S24"/>
    <mergeCell ref="T24:U24"/>
    <mergeCell ref="R27:S27"/>
    <mergeCell ref="T27:U27"/>
    <mergeCell ref="X27:Y27"/>
    <mergeCell ref="V29:W29"/>
    <mergeCell ref="X29:Y29"/>
    <mergeCell ref="N13:O13"/>
    <mergeCell ref="P13:Q13"/>
    <mergeCell ref="V13:W13"/>
    <mergeCell ref="C25:C26"/>
    <mergeCell ref="Z24:AA24"/>
    <mergeCell ref="AB24:AC24"/>
    <mergeCell ref="T28:W28"/>
    <mergeCell ref="X24:Y24"/>
    <mergeCell ref="T19:W19"/>
    <mergeCell ref="T20:W20"/>
    <mergeCell ref="H22:S22"/>
    <mergeCell ref="V22:AA22"/>
    <mergeCell ref="B19:B21"/>
    <mergeCell ref="N24:O24"/>
    <mergeCell ref="P24:Q24"/>
    <mergeCell ref="D19:D21"/>
    <mergeCell ref="P30:Q30"/>
    <mergeCell ref="D46:D48"/>
    <mergeCell ref="R28:S28"/>
    <mergeCell ref="J24:K24"/>
    <mergeCell ref="L24:M24"/>
    <mergeCell ref="H30:I30"/>
    <mergeCell ref="D31:D33"/>
    <mergeCell ref="B22:B24"/>
    <mergeCell ref="B46:B48"/>
    <mergeCell ref="C46:C47"/>
    <mergeCell ref="R42:S42"/>
    <mergeCell ref="L42:M42"/>
    <mergeCell ref="N42:O42"/>
    <mergeCell ref="H48:I48"/>
    <mergeCell ref="J48:K48"/>
    <mergeCell ref="N48:O48"/>
    <mergeCell ref="P48:Q48"/>
    <mergeCell ref="R48:S48"/>
    <mergeCell ref="P45:Q45"/>
    <mergeCell ref="L39:M39"/>
    <mergeCell ref="F40:K40"/>
    <mergeCell ref="F41:K41"/>
    <mergeCell ref="P37:Q37"/>
    <mergeCell ref="F19:K19"/>
    <mergeCell ref="J21:K21"/>
    <mergeCell ref="F23:K23"/>
    <mergeCell ref="F20:K20"/>
    <mergeCell ref="F42:G42"/>
    <mergeCell ref="B16:B18"/>
    <mergeCell ref="L51:M51"/>
    <mergeCell ref="B25:B27"/>
    <mergeCell ref="D34:D36"/>
    <mergeCell ref="C40:C41"/>
    <mergeCell ref="C43:C44"/>
    <mergeCell ref="F45:G45"/>
    <mergeCell ref="H45:I45"/>
    <mergeCell ref="J45:K45"/>
    <mergeCell ref="L45:M45"/>
    <mergeCell ref="AB45:AC45"/>
    <mergeCell ref="AB22:AC22"/>
    <mergeCell ref="X26:AC26"/>
    <mergeCell ref="J30:K30"/>
    <mergeCell ref="D22:D24"/>
    <mergeCell ref="B34:B36"/>
    <mergeCell ref="C31:C32"/>
    <mergeCell ref="C37:C38"/>
    <mergeCell ref="D28:D30"/>
    <mergeCell ref="V44:W44"/>
    <mergeCell ref="V43:W43"/>
    <mergeCell ref="X43:Y43"/>
    <mergeCell ref="V45:W45"/>
    <mergeCell ref="Z27:AA27"/>
    <mergeCell ref="AB27:AC27"/>
    <mergeCell ref="L40:M40"/>
    <mergeCell ref="L23:Q23"/>
    <mergeCell ref="F43:K43"/>
    <mergeCell ref="P42:Q42"/>
    <mergeCell ref="F51:G51"/>
    <mergeCell ref="B43:B45"/>
    <mergeCell ref="L30:M30"/>
    <mergeCell ref="AZ2:BG2"/>
    <mergeCell ref="F54:G54"/>
    <mergeCell ref="G55:H55"/>
    <mergeCell ref="B56:AC58"/>
    <mergeCell ref="AA55:AB55"/>
    <mergeCell ref="G1:AP1"/>
    <mergeCell ref="AF43:AF44"/>
    <mergeCell ref="C52:C53"/>
    <mergeCell ref="D49:D51"/>
    <mergeCell ref="U55:V55"/>
    <mergeCell ref="Y8:Z8"/>
    <mergeCell ref="M8:N8"/>
    <mergeCell ref="O8:P8"/>
    <mergeCell ref="U8:V8"/>
    <mergeCell ref="V2:X2"/>
    <mergeCell ref="AS13:AT13"/>
    <mergeCell ref="F15:G15"/>
    <mergeCell ref="R10:S10"/>
    <mergeCell ref="R11:S11"/>
    <mergeCell ref="BC51:BD51"/>
    <mergeCell ref="B52:B54"/>
    <mergeCell ref="D52:D54"/>
    <mergeCell ref="F10:G10"/>
    <mergeCell ref="P12:Q12"/>
    <mergeCell ref="H10:I10"/>
    <mergeCell ref="R54:S54"/>
    <mergeCell ref="L54:M54"/>
    <mergeCell ref="AB54:AC54"/>
    <mergeCell ref="J54:K54"/>
    <mergeCell ref="I55:J55"/>
    <mergeCell ref="F48:G48"/>
    <mergeCell ref="K55:L55"/>
    <mergeCell ref="H11:I11"/>
    <mergeCell ref="J11:K11"/>
    <mergeCell ref="H12:I12"/>
    <mergeCell ref="AI11:AN11"/>
    <mergeCell ref="AI15:AJ15"/>
    <mergeCell ref="AK15:AL15"/>
    <mergeCell ref="AI12:AJ12"/>
    <mergeCell ref="AK10:AN10"/>
    <mergeCell ref="AS10:AT10"/>
    <mergeCell ref="N14:Q14"/>
    <mergeCell ref="L15:M15"/>
    <mergeCell ref="N15:O15"/>
    <mergeCell ref="P15:Q15"/>
    <mergeCell ref="AB10:AC10"/>
    <mergeCell ref="AE13:AE15"/>
    <mergeCell ref="AF13:AF14"/>
    <mergeCell ref="AI13:AJ13"/>
    <mergeCell ref="AO13:AP13"/>
    <mergeCell ref="AQ13:AR13"/>
    <mergeCell ref="AQ14:AR14"/>
    <mergeCell ref="V11:Y11"/>
    <mergeCell ref="AS12:AT12"/>
    <mergeCell ref="L14:M14"/>
    <mergeCell ref="L13:M13"/>
    <mergeCell ref="R14:U14"/>
    <mergeCell ref="R13:S13"/>
    <mergeCell ref="T13:U13"/>
    <mergeCell ref="J15:K15"/>
    <mergeCell ref="AG13:AG15"/>
    <mergeCell ref="V15:W15"/>
    <mergeCell ref="T18:U18"/>
    <mergeCell ref="V18:W18"/>
    <mergeCell ref="BA15:BB15"/>
    <mergeCell ref="AY27:AZ27"/>
    <mergeCell ref="AY24:AZ24"/>
    <mergeCell ref="AK18:AL18"/>
    <mergeCell ref="AM18:AN18"/>
    <mergeCell ref="AO18:AP18"/>
    <mergeCell ref="AQ18:AR18"/>
    <mergeCell ref="X19:AC19"/>
    <mergeCell ref="AY15:AZ15"/>
    <mergeCell ref="AI14:AN14"/>
    <mergeCell ref="BA13:BF13"/>
    <mergeCell ref="AU14:AV14"/>
    <mergeCell ref="AO14:AP14"/>
    <mergeCell ref="AO19:AP19"/>
    <mergeCell ref="X25:AC25"/>
    <mergeCell ref="BE18:BF18"/>
    <mergeCell ref="BE15:BF15"/>
    <mergeCell ref="AS14:AT14"/>
    <mergeCell ref="BE24:BF24"/>
    <mergeCell ref="AK27:AL27"/>
    <mergeCell ref="BA22:BB22"/>
    <mergeCell ref="AY23:AZ23"/>
    <mergeCell ref="BA23:BB23"/>
    <mergeCell ref="BE21:BF21"/>
    <mergeCell ref="AK21:AL21"/>
    <mergeCell ref="AE25:AE27"/>
    <mergeCell ref="AU21:AV21"/>
    <mergeCell ref="V27:W27"/>
    <mergeCell ref="N16:U16"/>
    <mergeCell ref="AE52:AE54"/>
    <mergeCell ref="X51:Y51"/>
    <mergeCell ref="AO53:AP53"/>
    <mergeCell ref="V54:W54"/>
    <mergeCell ref="AB53:AC53"/>
    <mergeCell ref="AF34:AF35"/>
    <mergeCell ref="BC26:BF26"/>
    <mergeCell ref="R37:S37"/>
    <mergeCell ref="BC31:BF31"/>
    <mergeCell ref="BA34:BF34"/>
    <mergeCell ref="AI35:AN35"/>
    <mergeCell ref="BC35:BF35"/>
    <mergeCell ref="AI37:AN37"/>
    <mergeCell ref="BA37:BF37"/>
    <mergeCell ref="AI26:AN26"/>
    <mergeCell ref="P27:Q27"/>
    <mergeCell ref="BE51:BF51"/>
    <mergeCell ref="AU51:AV51"/>
    <mergeCell ref="AO45:AP45"/>
    <mergeCell ref="AW35:AX35"/>
    <mergeCell ref="AB51:AC51"/>
    <mergeCell ref="R50:S50"/>
    <mergeCell ref="AS50:AT50"/>
    <mergeCell ref="AI51:AJ51"/>
    <mergeCell ref="AF49:AF50"/>
    <mergeCell ref="AG46:AG48"/>
    <mergeCell ref="V50:W50"/>
    <mergeCell ref="X50:Y50"/>
    <mergeCell ref="AE43:AE45"/>
    <mergeCell ref="AO50:AP50"/>
    <mergeCell ref="AK51:AL51"/>
    <mergeCell ref="AO40:AX41"/>
    <mergeCell ref="AY42:AZ42"/>
    <mergeCell ref="AY51:AZ51"/>
    <mergeCell ref="BA51:BB51"/>
    <mergeCell ref="BC47:BD47"/>
    <mergeCell ref="AW38:AZ38"/>
    <mergeCell ref="BA38:BF38"/>
    <mergeCell ref="BA41:BF41"/>
    <mergeCell ref="AY40:BF40"/>
    <mergeCell ref="BA36:BB36"/>
    <mergeCell ref="AK49:AL49"/>
    <mergeCell ref="AY36:AZ36"/>
    <mergeCell ref="BE49:BF49"/>
    <mergeCell ref="AW50:AX50"/>
    <mergeCell ref="AQ50:AR50"/>
    <mergeCell ref="AY41:AZ41"/>
    <mergeCell ref="AS39:AT39"/>
    <mergeCell ref="AS37:AT37"/>
    <mergeCell ref="AU42:AV42"/>
    <mergeCell ref="AW37:AZ37"/>
    <mergeCell ref="AQ45:AR45"/>
    <mergeCell ref="AI43:AX44"/>
    <mergeCell ref="AW48:AX48"/>
    <mergeCell ref="AW49:AX49"/>
    <mergeCell ref="AK48:AL48"/>
    <mergeCell ref="AY48:AZ48"/>
    <mergeCell ref="AK42:AL42"/>
    <mergeCell ref="AM49:AN49"/>
    <mergeCell ref="AW46:AZ46"/>
    <mergeCell ref="AW47:AX47"/>
    <mergeCell ref="AY47:AZ47"/>
    <mergeCell ref="BA45:BB45"/>
    <mergeCell ref="BC43:BF43"/>
    <mergeCell ref="BC54:BD54"/>
    <mergeCell ref="BA18:BB18"/>
    <mergeCell ref="AM23:AN23"/>
    <mergeCell ref="AO23:AP23"/>
    <mergeCell ref="AQ23:AR23"/>
    <mergeCell ref="AS23:AT23"/>
    <mergeCell ref="AU39:AV39"/>
    <mergeCell ref="AW39:AX39"/>
    <mergeCell ref="AS36:AT36"/>
    <mergeCell ref="AS18:AT18"/>
    <mergeCell ref="AW21:AX21"/>
    <mergeCell ref="AK36:AL36"/>
    <mergeCell ref="AU18:AV18"/>
    <mergeCell ref="AK34:AL34"/>
    <mergeCell ref="AM34:AN34"/>
    <mergeCell ref="BE50:BF50"/>
    <mergeCell ref="BC36:BD36"/>
    <mergeCell ref="AU47:AV47"/>
    <mergeCell ref="BC48:BD48"/>
    <mergeCell ref="BE48:BF48"/>
    <mergeCell ref="BC45:BD45"/>
    <mergeCell ref="AM27:AN27"/>
    <mergeCell ref="BC19:BF19"/>
    <mergeCell ref="BC20:BF20"/>
    <mergeCell ref="BC22:BF22"/>
    <mergeCell ref="BC23:BF23"/>
    <mergeCell ref="AK25:AN25"/>
    <mergeCell ref="AO25:AT25"/>
    <mergeCell ref="AW25:AZ25"/>
    <mergeCell ref="AQ33:AR33"/>
    <mergeCell ref="BE36:BF36"/>
    <mergeCell ref="AQ21:AR21"/>
    <mergeCell ref="AY35:BB35"/>
    <mergeCell ref="BA24:BB24"/>
    <mergeCell ref="BA19:BB19"/>
    <mergeCell ref="AY20:AZ20"/>
    <mergeCell ref="BA20:BB20"/>
    <mergeCell ref="AY22:AZ22"/>
    <mergeCell ref="BC39:BD39"/>
    <mergeCell ref="AE55:AH55"/>
    <mergeCell ref="AF52:AF53"/>
    <mergeCell ref="AI54:AJ54"/>
    <mergeCell ref="AK54:AL54"/>
    <mergeCell ref="AM54:AN54"/>
    <mergeCell ref="AO54:AP54"/>
    <mergeCell ref="AQ54:AR54"/>
    <mergeCell ref="AS54:AT54"/>
    <mergeCell ref="AU54:AV54"/>
    <mergeCell ref="AS33:AT33"/>
    <mergeCell ref="AU33:AV33"/>
    <mergeCell ref="BC42:BD42"/>
    <mergeCell ref="AO48:AP48"/>
    <mergeCell ref="AQ48:AR48"/>
    <mergeCell ref="AS48:AT48"/>
    <mergeCell ref="BA48:BB48"/>
    <mergeCell ref="BA52:BF52"/>
    <mergeCell ref="AK52:AL52"/>
    <mergeCell ref="AM52:AN52"/>
    <mergeCell ref="AY52:AZ52"/>
    <mergeCell ref="BE54:BF54"/>
    <mergeCell ref="AI52:AJ52"/>
    <mergeCell ref="AW54:AX54"/>
    <mergeCell ref="AY54:AZ54"/>
    <mergeCell ref="BA54:BB54"/>
    <mergeCell ref="AY39:AZ39"/>
    <mergeCell ref="BC53:BF53"/>
    <mergeCell ref="AU35:AV35"/>
    <mergeCell ref="AY33:AZ33"/>
    <mergeCell ref="AO37:AP37"/>
    <mergeCell ref="AQ37:AR37"/>
    <mergeCell ref="AY53:BB53"/>
    <mergeCell ref="BC27:BD27"/>
    <mergeCell ref="BA42:BB42"/>
    <mergeCell ref="BC21:BD21"/>
    <mergeCell ref="BA27:BB27"/>
    <mergeCell ref="BA46:BF46"/>
    <mergeCell ref="AI47:AN47"/>
    <mergeCell ref="BE27:BF27"/>
    <mergeCell ref="AK31:BB32"/>
    <mergeCell ref="AI39:AJ39"/>
    <mergeCell ref="AK39:AL39"/>
    <mergeCell ref="AM39:AN39"/>
    <mergeCell ref="AO39:AP39"/>
    <mergeCell ref="AU25:AV25"/>
    <mergeCell ref="AS26:AT26"/>
    <mergeCell ref="AU26:AV26"/>
    <mergeCell ref="BC32:BF32"/>
    <mergeCell ref="BC24:BD24"/>
    <mergeCell ref="AO26:AP26"/>
    <mergeCell ref="BA33:BB33"/>
    <mergeCell ref="BC33:BD33"/>
    <mergeCell ref="AU34:AV34"/>
    <mergeCell ref="AW26:AX26"/>
    <mergeCell ref="AI23:AL23"/>
    <mergeCell ref="AO24:AP24"/>
    <mergeCell ref="AI42:AJ42"/>
    <mergeCell ref="BA17:BF17"/>
    <mergeCell ref="V52:W52"/>
    <mergeCell ref="P19:S19"/>
    <mergeCell ref="AQ19:AR19"/>
    <mergeCell ref="AS19:AT19"/>
    <mergeCell ref="AU19:AV19"/>
    <mergeCell ref="AW19:AX19"/>
    <mergeCell ref="AO20:AP20"/>
    <mergeCell ref="AQ20:AR20"/>
    <mergeCell ref="AS20:AT20"/>
    <mergeCell ref="AU20:AV20"/>
    <mergeCell ref="AY19:AZ19"/>
    <mergeCell ref="AW17:AZ17"/>
    <mergeCell ref="AO52:AP52"/>
    <mergeCell ref="AQ52:AR52"/>
    <mergeCell ref="AS52:AT52"/>
    <mergeCell ref="AS49:AT49"/>
    <mergeCell ref="AU49:AV49"/>
    <mergeCell ref="AW51:AX51"/>
    <mergeCell ref="AY49:BD50"/>
    <mergeCell ref="AG31:AG33"/>
    <mergeCell ref="AE40:AE42"/>
    <mergeCell ref="AQ26:AR26"/>
    <mergeCell ref="AO51:AP51"/>
    <mergeCell ref="AQ51:AR51"/>
    <mergeCell ref="BA47:BB47"/>
    <mergeCell ref="T40:W40"/>
    <mergeCell ref="R51:S51"/>
    <mergeCell ref="BC44:BF44"/>
    <mergeCell ref="BE33:BF33"/>
    <mergeCell ref="AY21:AZ21"/>
    <mergeCell ref="AW20:AX20"/>
    <mergeCell ref="AI19:AN19"/>
    <mergeCell ref="BC18:BD18"/>
    <mergeCell ref="AK16:AV17"/>
    <mergeCell ref="AM21:AN21"/>
    <mergeCell ref="BA25:BF25"/>
    <mergeCell ref="AU13:AV13"/>
    <mergeCell ref="AW13:AX13"/>
    <mergeCell ref="AY13:AZ13"/>
    <mergeCell ref="F16:K17"/>
    <mergeCell ref="L16:M16"/>
    <mergeCell ref="V16:W16"/>
    <mergeCell ref="X16:AC16"/>
    <mergeCell ref="L17:M17"/>
    <mergeCell ref="N17:O17"/>
    <mergeCell ref="P17:Q17"/>
    <mergeCell ref="R17:S17"/>
    <mergeCell ref="T17:U17"/>
    <mergeCell ref="V17:W17"/>
    <mergeCell ref="H13:K13"/>
    <mergeCell ref="AW16:AZ16"/>
    <mergeCell ref="AU15:AV15"/>
    <mergeCell ref="BA21:BB21"/>
    <mergeCell ref="AO21:AP21"/>
    <mergeCell ref="BC15:BD15"/>
    <mergeCell ref="AI18:AJ18"/>
    <mergeCell ref="BA16:BF16"/>
    <mergeCell ref="AW23:AX23"/>
    <mergeCell ref="AS21:AT21"/>
  </mergeCells>
  <phoneticPr fontId="3"/>
  <conditionalFormatting sqref="AG10:AG11 D16:D17 D13:D14 D22:D23 D25:D26 D28:D29 D31:D32 D34:D35 D37:D38 D40:D41 D43:D44 D46:D47 D49:D50 D52:D53 D10:D11 AG13:AG14 AG16:AG17 AG19:AG20 AG22:AG23 AG25:AG26 AG28:AG29 AG31:AG32 AG34:AG35 AG37:AG38 AG40:AG41 AG43:AG44 AG46:AG47 AG49:AG50 D19">
    <cfRule type="expression" dxfId="9" priority="15" stopIfTrue="1">
      <formula>WEEKDAY(C10)=1</formula>
    </cfRule>
    <cfRule type="expression" dxfId="8" priority="16" stopIfTrue="1">
      <formula>WEEKDAY(C10)=7</formula>
    </cfRule>
  </conditionalFormatting>
  <conditionalFormatting sqref="AG52:AG53">
    <cfRule type="expression" dxfId="7" priority="3" stopIfTrue="1">
      <formula>WEEKDAY(AF52)=1</formula>
    </cfRule>
    <cfRule type="expression" dxfId="6" priority="4" stopIfTrue="1">
      <formula>WEEKDAY(AF52)=7</formula>
    </cfRule>
  </conditionalFormatting>
  <conditionalFormatting sqref="C69:C70">
    <cfRule type="expression" dxfId="5" priority="17" stopIfTrue="1">
      <formula>WEEKDAY(A69)=1</formula>
    </cfRule>
    <cfRule type="expression" dxfId="4" priority="18" stopIfTrue="1">
      <formula>WEEKDAY(A69)=7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Y282"/>
  <sheetViews>
    <sheetView showGridLines="0" view="pageBreakPreview" zoomScaleNormal="100" zoomScaleSheetLayoutView="100" workbookViewId="0">
      <pane xSplit="3" ySplit="9" topLeftCell="D10" activePane="bottomRight" state="frozen"/>
      <selection activeCell="AO24" sqref="AO24:AP24"/>
      <selection pane="topRight" activeCell="AO24" sqref="AO24:AP24"/>
      <selection pane="bottomLeft" activeCell="AO24" sqref="AO24:AP24"/>
      <selection pane="bottomRight" activeCell="H28" sqref="H28:I28"/>
    </sheetView>
  </sheetViews>
  <sheetFormatPr defaultRowHeight="50.25" customHeight="1"/>
  <cols>
    <col min="1" max="1" width="0.83203125" style="4" customWidth="1"/>
    <col min="2" max="2" width="3.5" style="5" customWidth="1"/>
    <col min="3" max="3" width="3.1640625"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61" width="4.1640625" style="16" customWidth="1"/>
    <col min="62" max="62" width="1.1640625" style="4" customWidth="1"/>
    <col min="63" max="63" width="0.6640625" style="4" customWidth="1"/>
    <col min="64" max="16384" width="9.33203125" style="4"/>
  </cols>
  <sheetData>
    <row r="1" spans="2:62" s="51" customFormat="1" ht="16.5" customHeight="1">
      <c r="B1" s="52"/>
      <c r="C1" s="52"/>
      <c r="D1" s="52"/>
      <c r="E1" s="52"/>
      <c r="F1" s="344" t="s">
        <v>57</v>
      </c>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53"/>
      <c r="AT1" s="53"/>
      <c r="AU1" s="53"/>
      <c r="AV1" s="53"/>
      <c r="AW1" s="53"/>
      <c r="AX1" s="53"/>
      <c r="AY1" s="53"/>
      <c r="AZ1" s="53"/>
      <c r="BA1" s="53"/>
      <c r="BB1" s="53"/>
      <c r="BC1" s="53"/>
      <c r="BD1" s="53"/>
      <c r="BE1" s="53"/>
      <c r="BF1" s="53"/>
      <c r="BG1" s="53"/>
      <c r="BH1" s="53"/>
    </row>
    <row r="2" spans="2:62" ht="12" customHeight="1"/>
    <row r="3" spans="2:62" ht="12" customHeight="1"/>
    <row r="4" spans="2:62" ht="12" customHeight="1"/>
    <row r="5" spans="2:62" ht="24" customHeight="1">
      <c r="B5" s="85"/>
      <c r="C5" s="85"/>
      <c r="D5" s="620" t="str">
        <f>'１体'!D6:I6</f>
        <v>令和4年</v>
      </c>
      <c r="E5" s="620"/>
      <c r="F5" s="620"/>
      <c r="G5" s="620"/>
      <c r="H5" s="620"/>
      <c r="I5" s="620"/>
      <c r="J5" s="621">
        <f>'１体'!J6:Q6</f>
        <v>11</v>
      </c>
      <c r="K5" s="621"/>
      <c r="L5" s="621"/>
      <c r="M5" s="621"/>
      <c r="N5" s="621"/>
      <c r="O5" s="621"/>
      <c r="P5" s="621"/>
      <c r="Q5" s="621"/>
      <c r="R5" s="621"/>
      <c r="S5" s="88"/>
      <c r="T5" s="88"/>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639">
        <v>44849</v>
      </c>
      <c r="BB5" s="639"/>
      <c r="BC5" s="639"/>
      <c r="BD5" s="639"/>
      <c r="BE5" s="639"/>
      <c r="BF5" s="639"/>
      <c r="BG5" s="639"/>
      <c r="BH5" s="639"/>
      <c r="BI5" s="89" t="s">
        <v>14</v>
      </c>
    </row>
    <row r="6" spans="2:62" ht="6" customHeight="1" thickBot="1">
      <c r="B6" s="85"/>
      <c r="C6" s="85"/>
      <c r="D6" s="86"/>
      <c r="E6" s="86"/>
      <c r="F6" s="86"/>
      <c r="G6" s="86"/>
      <c r="H6" s="86"/>
      <c r="I6" s="87"/>
      <c r="J6" s="87">
        <v>9</v>
      </c>
      <c r="K6" s="87"/>
      <c r="L6" s="87"/>
      <c r="M6" s="87"/>
      <c r="N6" s="87"/>
      <c r="O6" s="87"/>
      <c r="P6" s="87"/>
      <c r="Q6" s="87"/>
      <c r="R6" s="88"/>
      <c r="S6" s="88"/>
      <c r="T6" s="88"/>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11"/>
      <c r="AY6" s="4"/>
      <c r="AZ6" s="4"/>
      <c r="BA6" s="84"/>
      <c r="BB6" s="84"/>
      <c r="BC6" s="84"/>
      <c r="BD6" s="84"/>
      <c r="BE6" s="84"/>
      <c r="BF6" s="84"/>
      <c r="BG6" s="84"/>
      <c r="BH6" s="84"/>
      <c r="BI6" s="89"/>
    </row>
    <row r="7" spans="2:62" ht="15" customHeight="1" thickTop="1">
      <c r="B7" s="372" t="s">
        <v>2</v>
      </c>
      <c r="C7" s="374"/>
      <c r="D7" s="34"/>
      <c r="E7" s="34"/>
      <c r="F7" s="381" t="s">
        <v>8</v>
      </c>
      <c r="G7" s="381"/>
      <c r="H7" s="381"/>
      <c r="I7" s="381"/>
      <c r="J7" s="381"/>
      <c r="K7" s="381"/>
      <c r="L7" s="381"/>
      <c r="M7" s="381"/>
      <c r="N7" s="381"/>
      <c r="O7" s="381"/>
      <c r="P7" s="381"/>
      <c r="Q7" s="381"/>
      <c r="R7" s="381"/>
      <c r="S7" s="381"/>
      <c r="T7" s="381"/>
      <c r="U7" s="381"/>
      <c r="V7" s="381"/>
      <c r="W7" s="381"/>
      <c r="X7" s="381"/>
      <c r="Y7" s="381"/>
      <c r="Z7" s="34"/>
      <c r="AA7" s="35"/>
      <c r="AC7" s="372" t="s">
        <v>2</v>
      </c>
      <c r="AD7" s="374"/>
      <c r="AE7" s="23"/>
      <c r="AF7" s="23"/>
      <c r="AG7" s="381" t="s">
        <v>9</v>
      </c>
      <c r="AH7" s="381"/>
      <c r="AI7" s="381"/>
      <c r="AJ7" s="381"/>
      <c r="AK7" s="381"/>
      <c r="AL7" s="381"/>
      <c r="AM7" s="381"/>
      <c r="AN7" s="381"/>
      <c r="AO7" s="381"/>
      <c r="AP7" s="381"/>
      <c r="AQ7" s="381"/>
      <c r="AR7" s="381"/>
      <c r="AS7" s="381"/>
      <c r="AT7" s="381"/>
      <c r="AU7" s="381"/>
      <c r="AV7" s="381"/>
      <c r="AW7" s="381"/>
      <c r="AX7" s="381"/>
      <c r="AY7" s="618"/>
      <c r="AZ7" s="618"/>
      <c r="BA7" s="23"/>
      <c r="BB7" s="24"/>
      <c r="BD7" s="640" t="s">
        <v>15</v>
      </c>
      <c r="BE7" s="641"/>
      <c r="BF7" s="641"/>
      <c r="BG7" s="641"/>
      <c r="BH7" s="641"/>
      <c r="BI7" s="641"/>
      <c r="BJ7" s="642"/>
    </row>
    <row r="8" spans="2:62" s="9" customFormat="1" ht="12" customHeight="1">
      <c r="B8" s="375"/>
      <c r="C8" s="377"/>
      <c r="D8" s="43">
        <v>9</v>
      </c>
      <c r="E8" s="350">
        <v>10</v>
      </c>
      <c r="F8" s="350"/>
      <c r="G8" s="350">
        <v>11</v>
      </c>
      <c r="H8" s="350"/>
      <c r="I8" s="350">
        <v>12</v>
      </c>
      <c r="J8" s="350"/>
      <c r="K8" s="350">
        <v>13</v>
      </c>
      <c r="L8" s="350"/>
      <c r="M8" s="350">
        <v>14</v>
      </c>
      <c r="N8" s="350"/>
      <c r="O8" s="350">
        <v>15</v>
      </c>
      <c r="P8" s="350"/>
      <c r="Q8" s="350">
        <v>16</v>
      </c>
      <c r="R8" s="350"/>
      <c r="S8" s="350">
        <v>17</v>
      </c>
      <c r="T8" s="350"/>
      <c r="U8" s="350">
        <v>18</v>
      </c>
      <c r="V8" s="350"/>
      <c r="W8" s="350">
        <v>19</v>
      </c>
      <c r="X8" s="350"/>
      <c r="Y8" s="350">
        <v>20</v>
      </c>
      <c r="Z8" s="350"/>
      <c r="AA8" s="40">
        <v>21</v>
      </c>
      <c r="AC8" s="375"/>
      <c r="AD8" s="377"/>
      <c r="AE8" s="43">
        <v>9</v>
      </c>
      <c r="AF8" s="387">
        <v>10</v>
      </c>
      <c r="AG8" s="387"/>
      <c r="AH8" s="387">
        <v>11</v>
      </c>
      <c r="AI8" s="387"/>
      <c r="AJ8" s="387">
        <v>12</v>
      </c>
      <c r="AK8" s="387"/>
      <c r="AL8" s="387">
        <v>13</v>
      </c>
      <c r="AM8" s="387"/>
      <c r="AN8" s="387">
        <v>14</v>
      </c>
      <c r="AO8" s="387"/>
      <c r="AP8" s="387">
        <v>15</v>
      </c>
      <c r="AQ8" s="387"/>
      <c r="AR8" s="387">
        <v>16</v>
      </c>
      <c r="AS8" s="387"/>
      <c r="AT8" s="387">
        <v>17</v>
      </c>
      <c r="AU8" s="387"/>
      <c r="AV8" s="387">
        <v>18</v>
      </c>
      <c r="AW8" s="387"/>
      <c r="AX8" s="387">
        <v>19</v>
      </c>
      <c r="AY8" s="387"/>
      <c r="AZ8" s="387">
        <v>20</v>
      </c>
      <c r="BA8" s="387"/>
      <c r="BB8" s="40">
        <v>21</v>
      </c>
      <c r="BC8" s="7"/>
      <c r="BD8" s="643"/>
      <c r="BE8" s="644"/>
      <c r="BF8" s="644"/>
      <c r="BG8" s="644"/>
      <c r="BH8" s="644"/>
      <c r="BI8" s="644"/>
      <c r="BJ8" s="645"/>
    </row>
    <row r="9" spans="2:62" s="9" customFormat="1" ht="4.5" customHeight="1">
      <c r="B9" s="378"/>
      <c r="C9" s="380"/>
      <c r="D9" s="30"/>
      <c r="E9" s="31"/>
      <c r="F9" s="123"/>
      <c r="G9" s="31"/>
      <c r="H9" s="123"/>
      <c r="I9" s="31"/>
      <c r="J9" s="123"/>
      <c r="K9" s="31"/>
      <c r="L9" s="123"/>
      <c r="M9" s="31"/>
      <c r="N9" s="123"/>
      <c r="O9" s="31"/>
      <c r="P9" s="123"/>
      <c r="Q9" s="31"/>
      <c r="R9" s="123"/>
      <c r="S9" s="31"/>
      <c r="T9" s="123"/>
      <c r="U9" s="31"/>
      <c r="V9" s="123"/>
      <c r="W9" s="31"/>
      <c r="X9" s="123"/>
      <c r="Y9" s="31"/>
      <c r="Z9" s="123"/>
      <c r="AA9" s="32"/>
      <c r="AC9" s="378"/>
      <c r="AD9" s="380"/>
      <c r="AE9" s="30"/>
      <c r="AF9" s="65"/>
      <c r="AG9" s="67"/>
      <c r="AH9" s="65"/>
      <c r="AI9" s="67"/>
      <c r="AJ9" s="65"/>
      <c r="AK9" s="67"/>
      <c r="AL9" s="65"/>
      <c r="AM9" s="67"/>
      <c r="AN9" s="65"/>
      <c r="AO9" s="67"/>
      <c r="AP9" s="65"/>
      <c r="AQ9" s="67"/>
      <c r="AR9" s="65"/>
      <c r="AS9" s="67"/>
      <c r="AT9" s="65"/>
      <c r="AU9" s="67"/>
      <c r="AV9" s="65"/>
      <c r="AW9" s="67"/>
      <c r="AX9" s="65"/>
      <c r="AY9" s="67"/>
      <c r="AZ9" s="65"/>
      <c r="BA9" s="67"/>
      <c r="BB9" s="95"/>
      <c r="BC9" s="7"/>
      <c r="BD9" s="18"/>
      <c r="BE9" s="16"/>
      <c r="BF9" s="16"/>
      <c r="BG9" s="16"/>
      <c r="BH9" s="16"/>
      <c r="BI9" s="16"/>
      <c r="BJ9" s="19"/>
    </row>
    <row r="10" spans="2:62" s="8" customFormat="1" ht="15" customHeight="1">
      <c r="B10" s="96">
        <f>'１体'!B10</f>
        <v>1</v>
      </c>
      <c r="C10" s="98">
        <f>'１体'!D10</f>
        <v>3</v>
      </c>
      <c r="D10" s="128"/>
      <c r="E10" s="129"/>
      <c r="F10" s="556"/>
      <c r="G10" s="557"/>
      <c r="H10" s="556"/>
      <c r="I10" s="557"/>
      <c r="J10" s="556"/>
      <c r="K10" s="557"/>
      <c r="L10" s="556"/>
      <c r="M10" s="557"/>
      <c r="N10" s="556"/>
      <c r="O10" s="557"/>
      <c r="P10" s="556"/>
      <c r="Q10" s="557"/>
      <c r="R10" s="556"/>
      <c r="S10" s="557"/>
      <c r="T10" s="556"/>
      <c r="U10" s="557"/>
      <c r="V10" s="556"/>
      <c r="W10" s="557"/>
      <c r="X10" s="556"/>
      <c r="Y10" s="557"/>
      <c r="Z10" s="144"/>
      <c r="AA10" s="145"/>
      <c r="AC10" s="96">
        <f t="shared" ref="AC10:AD13" si="0">B10</f>
        <v>1</v>
      </c>
      <c r="AD10" s="98">
        <f t="shared" si="0"/>
        <v>3</v>
      </c>
      <c r="AE10" s="106"/>
      <c r="AF10" s="105"/>
      <c r="AG10" s="105"/>
      <c r="AH10" s="105"/>
      <c r="AI10" s="105"/>
      <c r="AJ10" s="568" t="s">
        <v>98</v>
      </c>
      <c r="AK10" s="568"/>
      <c r="AL10" s="568"/>
      <c r="AM10" s="568"/>
      <c r="AN10" s="568"/>
      <c r="AO10" s="568"/>
      <c r="AP10" s="568"/>
      <c r="AQ10" s="568"/>
      <c r="AR10" s="568"/>
      <c r="AS10" s="568"/>
      <c r="AT10" s="568"/>
      <c r="AU10" s="568"/>
      <c r="AV10" s="105"/>
      <c r="AW10" s="105"/>
      <c r="AX10" s="105"/>
      <c r="AY10" s="105"/>
      <c r="AZ10" s="105"/>
      <c r="BA10" s="105"/>
      <c r="BB10" s="107"/>
      <c r="BD10" s="20"/>
      <c r="BE10" s="17"/>
      <c r="BF10" s="114" t="s">
        <v>26</v>
      </c>
      <c r="BG10" s="16"/>
      <c r="BH10" s="16"/>
      <c r="BI10" s="16"/>
      <c r="BJ10" s="21"/>
    </row>
    <row r="11" spans="2:62" s="8" customFormat="1" ht="15" customHeight="1">
      <c r="B11" s="97">
        <f>B10+1</f>
        <v>2</v>
      </c>
      <c r="C11" s="98">
        <f>'１体'!D13</f>
        <v>4</v>
      </c>
      <c r="D11" s="590"/>
      <c r="E11" s="591"/>
      <c r="F11" s="565" t="s">
        <v>200</v>
      </c>
      <c r="G11" s="566"/>
      <c r="H11" s="566"/>
      <c r="I11" s="567"/>
      <c r="J11" s="556"/>
      <c r="K11" s="557"/>
      <c r="L11" s="556"/>
      <c r="M11" s="557"/>
      <c r="N11" s="556"/>
      <c r="O11" s="557"/>
      <c r="P11" s="592" t="s">
        <v>109</v>
      </c>
      <c r="Q11" s="593"/>
      <c r="R11" s="593"/>
      <c r="S11" s="594"/>
      <c r="T11" s="556"/>
      <c r="U11" s="557"/>
      <c r="V11" s="580" t="s">
        <v>95</v>
      </c>
      <c r="W11" s="581"/>
      <c r="X11" s="581"/>
      <c r="Y11" s="581"/>
      <c r="Z11" s="581"/>
      <c r="AA11" s="582"/>
      <c r="AC11" s="97">
        <f t="shared" si="0"/>
        <v>2</v>
      </c>
      <c r="AD11" s="98">
        <f t="shared" si="0"/>
        <v>4</v>
      </c>
      <c r="AE11" s="99"/>
      <c r="AF11" s="108"/>
      <c r="AG11" s="108"/>
      <c r="AH11" s="108"/>
      <c r="AI11" s="568" t="s">
        <v>98</v>
      </c>
      <c r="AJ11" s="568"/>
      <c r="AK11" s="568"/>
      <c r="AL11" s="568"/>
      <c r="AM11" s="568"/>
      <c r="AN11" s="568"/>
      <c r="AO11" s="579"/>
      <c r="AP11" s="579"/>
      <c r="AQ11" s="108"/>
      <c r="AR11" s="108"/>
      <c r="AS11" s="108"/>
      <c r="AT11" s="81"/>
      <c r="AU11" s="82"/>
      <c r="AV11" s="83"/>
      <c r="AW11" s="573" t="s">
        <v>99</v>
      </c>
      <c r="AX11" s="574"/>
      <c r="AY11" s="574"/>
      <c r="AZ11" s="574"/>
      <c r="BA11" s="574"/>
      <c r="BB11" s="575"/>
      <c r="BD11" s="20"/>
      <c r="BE11" s="16"/>
      <c r="BF11" s="115" t="s">
        <v>23</v>
      </c>
      <c r="BG11" s="16"/>
      <c r="BH11" s="16"/>
      <c r="BI11" s="16"/>
      <c r="BJ11" s="21"/>
    </row>
    <row r="12" spans="2:62" s="8" customFormat="1" ht="15" customHeight="1">
      <c r="B12" s="121">
        <f>B11+1</f>
        <v>3</v>
      </c>
      <c r="C12" s="98">
        <f>'１体'!D16</f>
        <v>5</v>
      </c>
      <c r="D12" s="128"/>
      <c r="E12" s="129"/>
      <c r="F12" s="556"/>
      <c r="G12" s="557"/>
      <c r="H12" s="556"/>
      <c r="I12" s="557"/>
      <c r="J12" s="556"/>
      <c r="K12" s="557"/>
      <c r="L12" s="556"/>
      <c r="M12" s="557"/>
      <c r="N12" s="556"/>
      <c r="O12" s="557"/>
      <c r="P12" s="556"/>
      <c r="Q12" s="557"/>
      <c r="R12" s="556"/>
      <c r="S12" s="557"/>
      <c r="T12" s="556"/>
      <c r="U12" s="557"/>
      <c r="V12" s="583" t="s">
        <v>96</v>
      </c>
      <c r="W12" s="584"/>
      <c r="X12" s="584"/>
      <c r="Y12" s="584"/>
      <c r="Z12" s="584"/>
      <c r="AA12" s="585"/>
      <c r="AC12" s="121">
        <f t="shared" si="0"/>
        <v>3</v>
      </c>
      <c r="AD12" s="98">
        <f t="shared" si="0"/>
        <v>5</v>
      </c>
      <c r="AE12" s="99"/>
      <c r="AF12" s="108"/>
      <c r="AG12" s="108"/>
      <c r="AH12" s="108"/>
      <c r="AI12" s="568" t="s">
        <v>98</v>
      </c>
      <c r="AJ12" s="568"/>
      <c r="AK12" s="568"/>
      <c r="AL12" s="568"/>
      <c r="AM12" s="568"/>
      <c r="AN12" s="568"/>
      <c r="AO12" s="579"/>
      <c r="AP12" s="579"/>
      <c r="AQ12" s="108"/>
      <c r="AR12" s="108"/>
      <c r="AS12" s="108"/>
      <c r="AT12" s="81"/>
      <c r="AU12" s="82"/>
      <c r="AV12" s="83"/>
      <c r="AW12" s="587" t="s">
        <v>94</v>
      </c>
      <c r="AX12" s="588"/>
      <c r="AY12" s="588"/>
      <c r="AZ12" s="588"/>
      <c r="BA12" s="588"/>
      <c r="BB12" s="589"/>
      <c r="BD12" s="20"/>
      <c r="BE12" s="80" t="s">
        <v>17</v>
      </c>
      <c r="BF12" s="114" t="s">
        <v>27</v>
      </c>
      <c r="BG12" s="16"/>
      <c r="BH12" s="16"/>
      <c r="BI12" s="16"/>
      <c r="BJ12" s="21"/>
    </row>
    <row r="13" spans="2:62" s="8" customFormat="1" ht="15" customHeight="1">
      <c r="B13" s="121">
        <f>B12+1</f>
        <v>4</v>
      </c>
      <c r="C13" s="98">
        <f>'１体'!D19</f>
        <v>6</v>
      </c>
      <c r="D13" s="590"/>
      <c r="E13" s="591"/>
      <c r="F13" s="556"/>
      <c r="G13" s="557"/>
      <c r="H13" s="556"/>
      <c r="I13" s="557"/>
      <c r="J13" s="556"/>
      <c r="K13" s="557"/>
      <c r="L13" s="556"/>
      <c r="M13" s="557"/>
      <c r="N13" s="556"/>
      <c r="O13" s="557"/>
      <c r="P13" s="556"/>
      <c r="Q13" s="557"/>
      <c r="R13" s="556"/>
      <c r="S13" s="557"/>
      <c r="T13" s="556"/>
      <c r="U13" s="557"/>
      <c r="V13" s="580" t="s">
        <v>95</v>
      </c>
      <c r="W13" s="581"/>
      <c r="X13" s="581"/>
      <c r="Y13" s="581"/>
      <c r="Z13" s="581"/>
      <c r="AA13" s="582"/>
      <c r="AC13" s="97">
        <f t="shared" si="0"/>
        <v>4</v>
      </c>
      <c r="AD13" s="98">
        <f t="shared" si="0"/>
        <v>6</v>
      </c>
      <c r="AE13" s="99"/>
      <c r="AF13" s="108"/>
      <c r="AG13" s="108"/>
      <c r="AH13" s="108"/>
      <c r="AI13" s="568" t="s">
        <v>98</v>
      </c>
      <c r="AJ13" s="568"/>
      <c r="AK13" s="568"/>
      <c r="AL13" s="568"/>
      <c r="AM13" s="568"/>
      <c r="AN13" s="568"/>
      <c r="AO13" s="579"/>
      <c r="AP13" s="579"/>
      <c r="AQ13" s="108"/>
      <c r="AR13" s="108"/>
      <c r="AS13" s="108"/>
      <c r="AT13" s="81"/>
      <c r="AU13" s="109"/>
      <c r="AV13" s="110"/>
      <c r="AW13" s="580" t="s">
        <v>90</v>
      </c>
      <c r="AX13" s="581"/>
      <c r="AY13" s="581"/>
      <c r="AZ13" s="581"/>
      <c r="BA13" s="581"/>
      <c r="BB13" s="582"/>
      <c r="BD13" s="20"/>
      <c r="BE13" s="16"/>
      <c r="BF13" s="115" t="s">
        <v>24</v>
      </c>
      <c r="BG13" s="16"/>
      <c r="BH13" s="16"/>
      <c r="BI13" s="16"/>
      <c r="BJ13" s="21"/>
    </row>
    <row r="14" spans="2:62" s="8" customFormat="1" ht="15" customHeight="1">
      <c r="B14" s="121">
        <f>B13+1</f>
        <v>5</v>
      </c>
      <c r="C14" s="98">
        <f>'１体'!D22</f>
        <v>7</v>
      </c>
      <c r="D14" s="590"/>
      <c r="E14" s="591"/>
      <c r="F14" s="556"/>
      <c r="G14" s="557"/>
      <c r="H14" s="556"/>
      <c r="I14" s="557"/>
      <c r="J14" s="556"/>
      <c r="K14" s="557"/>
      <c r="L14" s="556"/>
      <c r="M14" s="557"/>
      <c r="N14" s="596" t="s">
        <v>156</v>
      </c>
      <c r="O14" s="597"/>
      <c r="P14" s="597"/>
      <c r="Q14" s="597"/>
      <c r="R14" s="597"/>
      <c r="S14" s="598"/>
      <c r="T14" s="556"/>
      <c r="U14" s="557"/>
      <c r="V14" s="573" t="s">
        <v>97</v>
      </c>
      <c r="W14" s="574"/>
      <c r="X14" s="574"/>
      <c r="Y14" s="574"/>
      <c r="Z14" s="574"/>
      <c r="AA14" s="575"/>
      <c r="AC14" s="121">
        <f t="shared" ref="AC14:AC39" si="1">B14</f>
        <v>5</v>
      </c>
      <c r="AD14" s="98">
        <f t="shared" ref="AD14:AD39" si="2">C14</f>
        <v>7</v>
      </c>
      <c r="AE14" s="99"/>
      <c r="AF14" s="108"/>
      <c r="AG14" s="108"/>
      <c r="AH14" s="108"/>
      <c r="AI14" s="568" t="s">
        <v>98</v>
      </c>
      <c r="AJ14" s="568"/>
      <c r="AK14" s="568"/>
      <c r="AL14" s="568"/>
      <c r="AM14" s="568"/>
      <c r="AN14" s="568"/>
      <c r="AO14" s="579"/>
      <c r="AP14" s="579"/>
      <c r="AQ14" s="108"/>
      <c r="AR14" s="108"/>
      <c r="AS14" s="108"/>
      <c r="AT14" s="81"/>
      <c r="AU14" s="109"/>
      <c r="AV14" s="110"/>
      <c r="AW14" s="583" t="s">
        <v>96</v>
      </c>
      <c r="AX14" s="584"/>
      <c r="AY14" s="584"/>
      <c r="AZ14" s="584"/>
      <c r="BA14" s="584"/>
      <c r="BB14" s="585"/>
      <c r="BD14" s="20"/>
      <c r="BE14" s="75" t="s">
        <v>16</v>
      </c>
      <c r="BF14" s="114" t="s">
        <v>28</v>
      </c>
      <c r="BG14" s="16"/>
      <c r="BH14" s="16"/>
      <c r="BI14" s="16"/>
      <c r="BJ14" s="21"/>
    </row>
    <row r="15" spans="2:62" s="8" customFormat="1" ht="15" customHeight="1">
      <c r="B15" s="121">
        <f>B14+1</f>
        <v>6</v>
      </c>
      <c r="C15" s="98">
        <f>'１体'!D25</f>
        <v>1</v>
      </c>
      <c r="D15" s="146">
        <v>8</v>
      </c>
      <c r="E15" s="147" t="s">
        <v>104</v>
      </c>
      <c r="F15" s="258" t="s">
        <v>143</v>
      </c>
      <c r="G15" s="258"/>
      <c r="H15" s="258"/>
      <c r="I15" s="258"/>
      <c r="J15" s="258"/>
      <c r="K15" s="258"/>
      <c r="L15" s="258"/>
      <c r="M15" s="258"/>
      <c r="N15" s="569"/>
      <c r="O15" s="569"/>
      <c r="P15" s="569"/>
      <c r="Q15" s="569"/>
      <c r="R15" s="569"/>
      <c r="S15" s="569"/>
      <c r="T15" s="258"/>
      <c r="U15" s="259"/>
      <c r="V15" s="573" t="s">
        <v>97</v>
      </c>
      <c r="W15" s="574"/>
      <c r="X15" s="574"/>
      <c r="Y15" s="574"/>
      <c r="Z15" s="574"/>
      <c r="AA15" s="575"/>
      <c r="AB15" s="130"/>
      <c r="AC15" s="121">
        <v>6</v>
      </c>
      <c r="AD15" s="98">
        <f t="shared" si="2"/>
        <v>1</v>
      </c>
      <c r="AE15" s="146">
        <v>8</v>
      </c>
      <c r="AF15" s="147" t="s">
        <v>104</v>
      </c>
      <c r="AG15" s="258" t="s">
        <v>143</v>
      </c>
      <c r="AH15" s="258"/>
      <c r="AI15" s="258"/>
      <c r="AJ15" s="258"/>
      <c r="AK15" s="258"/>
      <c r="AL15" s="258"/>
      <c r="AM15" s="258"/>
      <c r="AN15" s="258"/>
      <c r="AO15" s="258"/>
      <c r="AP15" s="258"/>
      <c r="AQ15" s="258"/>
      <c r="AR15" s="258"/>
      <c r="AS15" s="258"/>
      <c r="AT15" s="258"/>
      <c r="AU15" s="258"/>
      <c r="AV15" s="259"/>
      <c r="AW15" s="660" t="s">
        <v>100</v>
      </c>
      <c r="AX15" s="661"/>
      <c r="AY15" s="661"/>
      <c r="AZ15" s="661"/>
      <c r="BA15" s="661"/>
      <c r="BB15" s="662"/>
      <c r="BD15" s="20"/>
      <c r="BE15" s="16"/>
      <c r="BF15" s="115" t="s">
        <v>25</v>
      </c>
      <c r="BG15" s="16"/>
      <c r="BH15" s="16"/>
      <c r="BI15" s="16"/>
      <c r="BJ15" s="21"/>
    </row>
    <row r="16" spans="2:62" s="8" customFormat="1" ht="15" customHeight="1">
      <c r="B16" s="97">
        <f t="shared" ref="B16:B39" si="3">B15+1</f>
        <v>7</v>
      </c>
      <c r="C16" s="98">
        <f>'１体'!D28</f>
        <v>2</v>
      </c>
      <c r="D16" s="590"/>
      <c r="E16" s="591"/>
      <c r="F16" s="556"/>
      <c r="G16" s="557"/>
      <c r="H16" s="556"/>
      <c r="I16" s="557"/>
      <c r="J16" s="556"/>
      <c r="K16" s="557"/>
      <c r="L16" s="599"/>
      <c r="M16" s="600"/>
      <c r="N16" s="556"/>
      <c r="O16" s="557"/>
      <c r="P16" s="556"/>
      <c r="Q16" s="557"/>
      <c r="R16" s="556"/>
      <c r="S16" s="557"/>
      <c r="T16" s="556"/>
      <c r="U16" s="557"/>
      <c r="V16" s="587" t="s">
        <v>94</v>
      </c>
      <c r="W16" s="588"/>
      <c r="X16" s="588"/>
      <c r="Y16" s="588"/>
      <c r="Z16" s="588"/>
      <c r="AA16" s="589"/>
      <c r="AC16" s="97">
        <f t="shared" si="1"/>
        <v>7</v>
      </c>
      <c r="AD16" s="98">
        <f t="shared" si="2"/>
        <v>2</v>
      </c>
      <c r="AE16" s="99"/>
      <c r="AF16" s="108"/>
      <c r="AG16" s="108"/>
      <c r="AH16" s="108"/>
      <c r="AI16" s="568" t="s">
        <v>98</v>
      </c>
      <c r="AJ16" s="568"/>
      <c r="AK16" s="568"/>
      <c r="AL16" s="568"/>
      <c r="AM16" s="568"/>
      <c r="AN16" s="568"/>
      <c r="AO16" s="579"/>
      <c r="AP16" s="579"/>
      <c r="AQ16" s="108"/>
      <c r="AR16" s="108"/>
      <c r="AS16" s="108"/>
      <c r="AT16" s="81"/>
      <c r="AU16" s="109"/>
      <c r="AV16" s="110"/>
      <c r="AW16" s="580" t="s">
        <v>90</v>
      </c>
      <c r="AX16" s="581"/>
      <c r="AY16" s="581"/>
      <c r="AZ16" s="581"/>
      <c r="BA16" s="581"/>
      <c r="BB16" s="582"/>
      <c r="BD16" s="20"/>
      <c r="BE16" s="74" t="s">
        <v>16</v>
      </c>
      <c r="BF16" s="114" t="s">
        <v>105</v>
      </c>
      <c r="BG16" s="16"/>
      <c r="BH16" s="16"/>
      <c r="BI16" s="16"/>
      <c r="BJ16" s="21"/>
    </row>
    <row r="17" spans="2:62" s="8" customFormat="1" ht="15" customHeight="1">
      <c r="B17" s="97">
        <f t="shared" si="3"/>
        <v>8</v>
      </c>
      <c r="C17" s="98">
        <f>'１体'!D31</f>
        <v>3</v>
      </c>
      <c r="D17" s="570" t="s">
        <v>41</v>
      </c>
      <c r="E17" s="571"/>
      <c r="F17" s="571"/>
      <c r="G17" s="571"/>
      <c r="H17" s="571"/>
      <c r="I17" s="571"/>
      <c r="J17" s="571"/>
      <c r="K17" s="571"/>
      <c r="L17" s="571"/>
      <c r="M17" s="571"/>
      <c r="N17" s="571"/>
      <c r="O17" s="571"/>
      <c r="P17" s="571"/>
      <c r="Q17" s="571"/>
      <c r="R17" s="571"/>
      <c r="S17" s="571"/>
      <c r="T17" s="571"/>
      <c r="U17" s="571"/>
      <c r="V17" s="571"/>
      <c r="W17" s="571"/>
      <c r="X17" s="571"/>
      <c r="Y17" s="571"/>
      <c r="Z17" s="571"/>
      <c r="AA17" s="572"/>
      <c r="AC17" s="97">
        <f t="shared" si="1"/>
        <v>8</v>
      </c>
      <c r="AD17" s="98">
        <f t="shared" si="2"/>
        <v>3</v>
      </c>
      <c r="AE17" s="570" t="s">
        <v>41</v>
      </c>
      <c r="AF17" s="571"/>
      <c r="AG17" s="571"/>
      <c r="AH17" s="571"/>
      <c r="AI17" s="571"/>
      <c r="AJ17" s="571"/>
      <c r="AK17" s="571"/>
      <c r="AL17" s="571"/>
      <c r="AM17" s="571"/>
      <c r="AN17" s="571"/>
      <c r="AO17" s="571"/>
      <c r="AP17" s="571"/>
      <c r="AQ17" s="571"/>
      <c r="AR17" s="571"/>
      <c r="AS17" s="571"/>
      <c r="AT17" s="571"/>
      <c r="AU17" s="571"/>
      <c r="AV17" s="571"/>
      <c r="AW17" s="571"/>
      <c r="AX17" s="571"/>
      <c r="AY17" s="571"/>
      <c r="AZ17" s="571"/>
      <c r="BA17" s="571"/>
      <c r="BB17" s="572"/>
      <c r="BD17" s="20"/>
      <c r="BE17" s="16"/>
      <c r="BF17" s="15"/>
      <c r="BG17" s="16"/>
      <c r="BH17" s="16"/>
      <c r="BI17" s="16"/>
      <c r="BJ17" s="21"/>
    </row>
    <row r="18" spans="2:62" s="8" customFormat="1" ht="15" customHeight="1">
      <c r="B18" s="97">
        <f t="shared" si="3"/>
        <v>9</v>
      </c>
      <c r="C18" s="98">
        <f>'１体'!D34</f>
        <v>4</v>
      </c>
      <c r="D18" s="533"/>
      <c r="E18" s="601"/>
      <c r="F18" s="691" t="s">
        <v>200</v>
      </c>
      <c r="G18" s="692"/>
      <c r="H18" s="566"/>
      <c r="I18" s="567"/>
      <c r="J18" s="556"/>
      <c r="K18" s="557"/>
      <c r="L18" s="599"/>
      <c r="M18" s="600"/>
      <c r="N18" s="556"/>
      <c r="O18" s="557"/>
      <c r="P18" s="592" t="s">
        <v>109</v>
      </c>
      <c r="Q18" s="593"/>
      <c r="R18" s="593"/>
      <c r="S18" s="594"/>
      <c r="T18" s="556"/>
      <c r="U18" s="557"/>
      <c r="V18" s="580" t="s">
        <v>95</v>
      </c>
      <c r="W18" s="581"/>
      <c r="X18" s="581"/>
      <c r="Y18" s="581"/>
      <c r="Z18" s="581"/>
      <c r="AA18" s="582"/>
      <c r="AC18" s="97">
        <f t="shared" si="1"/>
        <v>9</v>
      </c>
      <c r="AD18" s="98">
        <f t="shared" si="2"/>
        <v>4</v>
      </c>
      <c r="AE18" s="99"/>
      <c r="AF18" s="108"/>
      <c r="AG18" s="108"/>
      <c r="AH18" s="108"/>
      <c r="AI18" s="568" t="s">
        <v>98</v>
      </c>
      <c r="AJ18" s="568"/>
      <c r="AK18" s="568"/>
      <c r="AL18" s="568"/>
      <c r="AM18" s="568"/>
      <c r="AN18" s="568"/>
      <c r="AO18" s="579"/>
      <c r="AP18" s="579"/>
      <c r="AQ18" s="108"/>
      <c r="AR18" s="108"/>
      <c r="AS18" s="108"/>
      <c r="AT18" s="81"/>
      <c r="AU18" s="148"/>
      <c r="AV18" s="149"/>
      <c r="AW18" s="573" t="s">
        <v>99</v>
      </c>
      <c r="AX18" s="574"/>
      <c r="AY18" s="574"/>
      <c r="AZ18" s="574"/>
      <c r="BA18" s="574"/>
      <c r="BB18" s="575"/>
      <c r="BD18" s="20"/>
      <c r="BE18" s="649" t="s">
        <v>22</v>
      </c>
      <c r="BF18" s="650"/>
      <c r="BG18" s="651"/>
      <c r="BH18" s="651"/>
      <c r="BI18" s="651"/>
      <c r="BJ18" s="652"/>
    </row>
    <row r="19" spans="2:62" s="8" customFormat="1" ht="15" customHeight="1">
      <c r="B19" s="97">
        <f t="shared" si="3"/>
        <v>10</v>
      </c>
      <c r="C19" s="98">
        <f>'１体'!D37</f>
        <v>5</v>
      </c>
      <c r="D19" s="696" t="s">
        <v>110</v>
      </c>
      <c r="E19" s="697"/>
      <c r="F19" s="697"/>
      <c r="G19" s="698"/>
      <c r="H19" s="556"/>
      <c r="I19" s="557"/>
      <c r="J19" s="556"/>
      <c r="K19" s="557"/>
      <c r="L19" s="599"/>
      <c r="M19" s="600"/>
      <c r="N19" s="556"/>
      <c r="O19" s="557"/>
      <c r="P19" s="576" t="s">
        <v>107</v>
      </c>
      <c r="Q19" s="577"/>
      <c r="R19" s="577"/>
      <c r="S19" s="578"/>
      <c r="T19" s="556"/>
      <c r="U19" s="557"/>
      <c r="V19" s="583" t="s">
        <v>96</v>
      </c>
      <c r="W19" s="584"/>
      <c r="X19" s="584"/>
      <c r="Y19" s="584"/>
      <c r="Z19" s="584"/>
      <c r="AA19" s="585"/>
      <c r="AC19" s="97">
        <f t="shared" si="1"/>
        <v>10</v>
      </c>
      <c r="AD19" s="98">
        <f t="shared" si="2"/>
        <v>5</v>
      </c>
      <c r="AE19" s="99"/>
      <c r="AF19" s="108"/>
      <c r="AG19" s="108"/>
      <c r="AH19" s="108"/>
      <c r="AI19" s="568" t="s">
        <v>98</v>
      </c>
      <c r="AJ19" s="568"/>
      <c r="AK19" s="568"/>
      <c r="AL19" s="568"/>
      <c r="AM19" s="568"/>
      <c r="AN19" s="568"/>
      <c r="AO19" s="579"/>
      <c r="AP19" s="579"/>
      <c r="AQ19" s="108"/>
      <c r="AR19" s="108"/>
      <c r="AS19" s="108"/>
      <c r="AT19" s="81"/>
      <c r="AU19" s="148"/>
      <c r="AV19" s="149"/>
      <c r="AW19" s="587" t="s">
        <v>94</v>
      </c>
      <c r="AX19" s="588"/>
      <c r="AY19" s="588"/>
      <c r="AZ19" s="588"/>
      <c r="BA19" s="588"/>
      <c r="BB19" s="589"/>
      <c r="BD19" s="20"/>
      <c r="BE19" s="651"/>
      <c r="BF19" s="650"/>
      <c r="BG19" s="651"/>
      <c r="BH19" s="651"/>
      <c r="BI19" s="651"/>
      <c r="BJ19" s="652"/>
    </row>
    <row r="20" spans="2:62" s="8" customFormat="1" ht="15" customHeight="1">
      <c r="B20" s="97">
        <f t="shared" si="3"/>
        <v>11</v>
      </c>
      <c r="C20" s="98">
        <f>'１体'!D40</f>
        <v>6</v>
      </c>
      <c r="D20" s="590"/>
      <c r="E20" s="595"/>
      <c r="F20" s="556"/>
      <c r="G20" s="557"/>
      <c r="H20" s="556"/>
      <c r="I20" s="557"/>
      <c r="J20" s="556"/>
      <c r="K20" s="557"/>
      <c r="L20" s="556"/>
      <c r="M20" s="557"/>
      <c r="N20" s="556"/>
      <c r="O20" s="557"/>
      <c r="P20" s="556"/>
      <c r="Q20" s="557"/>
      <c r="R20" s="556"/>
      <c r="S20" s="557"/>
      <c r="T20" s="556"/>
      <c r="U20" s="557"/>
      <c r="V20" s="580" t="s">
        <v>95</v>
      </c>
      <c r="W20" s="581"/>
      <c r="X20" s="581"/>
      <c r="Y20" s="581"/>
      <c r="Z20" s="581"/>
      <c r="AA20" s="582"/>
      <c r="AC20" s="97">
        <f t="shared" si="1"/>
        <v>11</v>
      </c>
      <c r="AD20" s="98">
        <f t="shared" si="2"/>
        <v>6</v>
      </c>
      <c r="AE20" s="99"/>
      <c r="AF20" s="108"/>
      <c r="AG20" s="108"/>
      <c r="AH20" s="108"/>
      <c r="AI20" s="568" t="s">
        <v>98</v>
      </c>
      <c r="AJ20" s="568"/>
      <c r="AK20" s="568"/>
      <c r="AL20" s="568"/>
      <c r="AM20" s="568"/>
      <c r="AN20" s="568"/>
      <c r="AO20" s="579"/>
      <c r="AP20" s="579"/>
      <c r="AQ20" s="108"/>
      <c r="AR20" s="108"/>
      <c r="AS20" s="108"/>
      <c r="AT20" s="81"/>
      <c r="AU20" s="109"/>
      <c r="AV20" s="110"/>
      <c r="AW20" s="580" t="s">
        <v>90</v>
      </c>
      <c r="AX20" s="581"/>
      <c r="AY20" s="581"/>
      <c r="AZ20" s="581"/>
      <c r="BA20" s="581"/>
      <c r="BB20" s="582"/>
      <c r="BD20" s="20"/>
      <c r="BE20" s="651"/>
      <c r="BF20" s="650"/>
      <c r="BG20" s="651"/>
      <c r="BH20" s="651"/>
      <c r="BI20" s="651"/>
      <c r="BJ20" s="652"/>
    </row>
    <row r="21" spans="2:62" s="8" customFormat="1" ht="15" customHeight="1">
      <c r="B21" s="97">
        <f t="shared" si="3"/>
        <v>12</v>
      </c>
      <c r="C21" s="98">
        <f>'１体'!D43</f>
        <v>7</v>
      </c>
      <c r="D21" s="590"/>
      <c r="E21" s="595"/>
      <c r="F21" s="556"/>
      <c r="G21" s="557"/>
      <c r="H21" s="556"/>
      <c r="I21" s="557"/>
      <c r="J21" s="556"/>
      <c r="K21" s="557"/>
      <c r="L21" s="556"/>
      <c r="M21" s="557"/>
      <c r="N21" s="596" t="s">
        <v>156</v>
      </c>
      <c r="O21" s="597"/>
      <c r="P21" s="597"/>
      <c r="Q21" s="597"/>
      <c r="R21" s="597"/>
      <c r="S21" s="598"/>
      <c r="T21" s="556"/>
      <c r="U21" s="557"/>
      <c r="V21" s="573" t="s">
        <v>97</v>
      </c>
      <c r="W21" s="574"/>
      <c r="X21" s="574"/>
      <c r="Y21" s="574"/>
      <c r="Z21" s="574"/>
      <c r="AA21" s="575"/>
      <c r="AC21" s="97">
        <f t="shared" si="1"/>
        <v>12</v>
      </c>
      <c r="AD21" s="98">
        <f t="shared" si="2"/>
        <v>7</v>
      </c>
      <c r="AE21" s="99"/>
      <c r="AF21" s="108"/>
      <c r="AG21" s="108"/>
      <c r="AH21" s="108"/>
      <c r="AI21" s="568" t="s">
        <v>98</v>
      </c>
      <c r="AJ21" s="568"/>
      <c r="AK21" s="568"/>
      <c r="AL21" s="568"/>
      <c r="AM21" s="568"/>
      <c r="AN21" s="568"/>
      <c r="AO21" s="579"/>
      <c r="AP21" s="579"/>
      <c r="AQ21" s="108"/>
      <c r="AR21" s="108"/>
      <c r="AS21" s="108"/>
      <c r="AT21" s="81"/>
      <c r="AU21" s="109"/>
      <c r="AV21" s="110"/>
      <c r="AW21" s="583" t="s">
        <v>96</v>
      </c>
      <c r="AX21" s="584"/>
      <c r="AY21" s="584"/>
      <c r="AZ21" s="584"/>
      <c r="BA21" s="584"/>
      <c r="BB21" s="585"/>
      <c r="BD21" s="20"/>
      <c r="BE21" s="651"/>
      <c r="BF21" s="650"/>
      <c r="BG21" s="651"/>
      <c r="BH21" s="651"/>
      <c r="BI21" s="651"/>
      <c r="BJ21" s="652"/>
    </row>
    <row r="22" spans="2:62" s="8" customFormat="1" ht="15" customHeight="1" thickBot="1">
      <c r="B22" s="97">
        <f t="shared" si="3"/>
        <v>13</v>
      </c>
      <c r="C22" s="98">
        <f>'１体'!D46</f>
        <v>1</v>
      </c>
      <c r="D22" s="684" t="s">
        <v>163</v>
      </c>
      <c r="E22" s="685"/>
      <c r="F22" s="685"/>
      <c r="G22" s="685"/>
      <c r="H22" s="685"/>
      <c r="I22" s="685"/>
      <c r="J22" s="685"/>
      <c r="K22" s="685"/>
      <c r="L22" s="685"/>
      <c r="M22" s="685"/>
      <c r="N22" s="686"/>
      <c r="O22" s="686"/>
      <c r="P22" s="686"/>
      <c r="Q22" s="686"/>
      <c r="R22" s="686"/>
      <c r="S22" s="687"/>
      <c r="T22" s="556"/>
      <c r="U22" s="557"/>
      <c r="V22" s="573" t="s">
        <v>97</v>
      </c>
      <c r="W22" s="574"/>
      <c r="X22" s="574"/>
      <c r="Y22" s="574"/>
      <c r="Z22" s="574"/>
      <c r="AA22" s="575"/>
      <c r="AC22" s="97">
        <f t="shared" si="1"/>
        <v>13</v>
      </c>
      <c r="AD22" s="98">
        <f t="shared" si="2"/>
        <v>1</v>
      </c>
      <c r="AE22" s="688" t="s">
        <v>164</v>
      </c>
      <c r="AF22" s="689"/>
      <c r="AG22" s="689"/>
      <c r="AH22" s="689"/>
      <c r="AI22" s="689"/>
      <c r="AJ22" s="689"/>
      <c r="AK22" s="689"/>
      <c r="AL22" s="689"/>
      <c r="AM22" s="689"/>
      <c r="AN22" s="689"/>
      <c r="AO22" s="689"/>
      <c r="AP22" s="689"/>
      <c r="AQ22" s="689"/>
      <c r="AR22" s="689"/>
      <c r="AS22" s="689"/>
      <c r="AT22" s="690"/>
      <c r="AU22" s="82"/>
      <c r="AV22" s="83"/>
      <c r="AW22" s="584" t="s">
        <v>100</v>
      </c>
      <c r="AX22" s="584"/>
      <c r="AY22" s="584"/>
      <c r="AZ22" s="584"/>
      <c r="BA22" s="584"/>
      <c r="BB22" s="585"/>
      <c r="BD22" s="22"/>
      <c r="BE22" s="653"/>
      <c r="BF22" s="654"/>
      <c r="BG22" s="653"/>
      <c r="BH22" s="653"/>
      <c r="BI22" s="653"/>
      <c r="BJ22" s="655"/>
    </row>
    <row r="23" spans="2:62" s="8" customFormat="1" ht="15" customHeight="1" thickTop="1" thickBot="1">
      <c r="B23" s="97">
        <f t="shared" si="3"/>
        <v>14</v>
      </c>
      <c r="C23" s="98">
        <f>'１体'!D49</f>
        <v>2</v>
      </c>
      <c r="D23" s="590"/>
      <c r="E23" s="595"/>
      <c r="F23" s="556"/>
      <c r="G23" s="557"/>
      <c r="H23" s="556"/>
      <c r="I23" s="557"/>
      <c r="J23" s="556"/>
      <c r="K23" s="557"/>
      <c r="L23" s="556"/>
      <c r="M23" s="557"/>
      <c r="N23" s="556"/>
      <c r="O23" s="557"/>
      <c r="P23" s="556"/>
      <c r="Q23" s="557"/>
      <c r="R23" s="556"/>
      <c r="S23" s="557"/>
      <c r="T23" s="556"/>
      <c r="U23" s="557"/>
      <c r="V23" s="587" t="s">
        <v>94</v>
      </c>
      <c r="W23" s="588"/>
      <c r="X23" s="588"/>
      <c r="Y23" s="588"/>
      <c r="Z23" s="588"/>
      <c r="AA23" s="589"/>
      <c r="AC23" s="97">
        <f t="shared" si="1"/>
        <v>14</v>
      </c>
      <c r="AD23" s="98">
        <f t="shared" si="2"/>
        <v>2</v>
      </c>
      <c r="AE23" s="99"/>
      <c r="AF23" s="108"/>
      <c r="AG23" s="108"/>
      <c r="AH23" s="108"/>
      <c r="AI23" s="568" t="s">
        <v>98</v>
      </c>
      <c r="AJ23" s="568"/>
      <c r="AK23" s="568"/>
      <c r="AL23" s="568"/>
      <c r="AM23" s="568"/>
      <c r="AN23" s="568"/>
      <c r="AO23" s="579"/>
      <c r="AP23" s="579"/>
      <c r="AQ23" s="108"/>
      <c r="AR23" s="108"/>
      <c r="AS23" s="108"/>
      <c r="AT23" s="81"/>
      <c r="AU23" s="109"/>
      <c r="AV23" s="110"/>
      <c r="AW23" s="580" t="s">
        <v>90</v>
      </c>
      <c r="AX23" s="581"/>
      <c r="AY23" s="581"/>
      <c r="AZ23" s="581"/>
      <c r="BA23" s="581"/>
      <c r="BB23" s="582"/>
      <c r="BE23" s="16"/>
      <c r="BF23" s="117"/>
      <c r="BG23" s="16"/>
      <c r="BH23" s="16"/>
      <c r="BI23" s="16"/>
    </row>
    <row r="24" spans="2:62" s="8" customFormat="1" ht="15" customHeight="1">
      <c r="B24" s="97">
        <f t="shared" si="3"/>
        <v>15</v>
      </c>
      <c r="C24" s="98">
        <f>'１体'!D52</f>
        <v>3</v>
      </c>
      <c r="D24" s="128"/>
      <c r="E24" s="129"/>
      <c r="F24" s="556"/>
      <c r="G24" s="557"/>
      <c r="H24" s="556"/>
      <c r="I24" s="557"/>
      <c r="J24" s="556"/>
      <c r="K24" s="557"/>
      <c r="L24" s="556"/>
      <c r="M24" s="557"/>
      <c r="N24" s="556"/>
      <c r="O24" s="557"/>
      <c r="P24" s="556"/>
      <c r="Q24" s="557"/>
      <c r="R24" s="556"/>
      <c r="S24" s="557"/>
      <c r="T24" s="556"/>
      <c r="U24" s="557"/>
      <c r="V24" s="556"/>
      <c r="W24" s="557"/>
      <c r="X24" s="556"/>
      <c r="Y24" s="557"/>
      <c r="Z24" s="144"/>
      <c r="AA24" s="145"/>
      <c r="AC24" s="97">
        <f t="shared" si="1"/>
        <v>15</v>
      </c>
      <c r="AD24" s="98">
        <f t="shared" si="2"/>
        <v>3</v>
      </c>
      <c r="AE24" s="106"/>
      <c r="AF24" s="105"/>
      <c r="AG24" s="105"/>
      <c r="AH24" s="105"/>
      <c r="AI24" s="105"/>
      <c r="AJ24" s="568" t="s">
        <v>98</v>
      </c>
      <c r="AK24" s="568"/>
      <c r="AL24" s="568"/>
      <c r="AM24" s="568"/>
      <c r="AN24" s="568"/>
      <c r="AO24" s="568"/>
      <c r="AP24" s="568"/>
      <c r="AQ24" s="568"/>
      <c r="AR24" s="568"/>
      <c r="AS24" s="568"/>
      <c r="AT24" s="568"/>
      <c r="AU24" s="568"/>
      <c r="AV24" s="105"/>
      <c r="AW24" s="105"/>
      <c r="AX24" s="105"/>
      <c r="AY24" s="105"/>
      <c r="AZ24" s="105"/>
      <c r="BA24" s="105"/>
      <c r="BB24" s="107"/>
      <c r="BC24" s="47"/>
      <c r="BD24" s="78"/>
      <c r="BE24" s="629" t="s">
        <v>18</v>
      </c>
      <c r="BF24" s="630"/>
      <c r="BG24" s="629"/>
      <c r="BH24" s="629"/>
      <c r="BI24" s="629"/>
      <c r="BJ24" s="79"/>
    </row>
    <row r="25" spans="2:62" s="8" customFormat="1" ht="15" customHeight="1">
      <c r="B25" s="97">
        <f t="shared" si="3"/>
        <v>16</v>
      </c>
      <c r="C25" s="98">
        <f>'１体'!AG10</f>
        <v>4</v>
      </c>
      <c r="D25" s="128"/>
      <c r="E25" s="129"/>
      <c r="F25" s="693" t="s">
        <v>200</v>
      </c>
      <c r="G25" s="694"/>
      <c r="H25" s="694"/>
      <c r="I25" s="695"/>
      <c r="J25" s="556"/>
      <c r="K25" s="557"/>
      <c r="L25" s="556"/>
      <c r="M25" s="557"/>
      <c r="N25" s="556"/>
      <c r="O25" s="557"/>
      <c r="P25" s="592" t="s">
        <v>109</v>
      </c>
      <c r="Q25" s="593"/>
      <c r="R25" s="593"/>
      <c r="S25" s="594"/>
      <c r="T25" s="556"/>
      <c r="U25" s="557"/>
      <c r="V25" s="580" t="s">
        <v>95</v>
      </c>
      <c r="W25" s="581"/>
      <c r="X25" s="581"/>
      <c r="Y25" s="581"/>
      <c r="Z25" s="581"/>
      <c r="AA25" s="582"/>
      <c r="AC25" s="97">
        <f t="shared" si="1"/>
        <v>16</v>
      </c>
      <c r="AD25" s="98">
        <f t="shared" si="2"/>
        <v>4</v>
      </c>
      <c r="AE25" s="99"/>
      <c r="AF25" s="108"/>
      <c r="AG25" s="108"/>
      <c r="AH25" s="108"/>
      <c r="AI25" s="568" t="s">
        <v>98</v>
      </c>
      <c r="AJ25" s="568"/>
      <c r="AK25" s="568"/>
      <c r="AL25" s="568"/>
      <c r="AM25" s="568"/>
      <c r="AN25" s="568"/>
      <c r="AO25" s="579"/>
      <c r="AP25" s="579"/>
      <c r="AQ25" s="108"/>
      <c r="AR25" s="108"/>
      <c r="AS25" s="108"/>
      <c r="AT25" s="81"/>
      <c r="AU25" s="556"/>
      <c r="AV25" s="557"/>
      <c r="AW25" s="573" t="s">
        <v>99</v>
      </c>
      <c r="AX25" s="574"/>
      <c r="AY25" s="574"/>
      <c r="AZ25" s="574"/>
      <c r="BA25" s="574"/>
      <c r="BB25" s="575"/>
      <c r="BD25" s="76"/>
      <c r="BE25" s="623" t="s">
        <v>20</v>
      </c>
      <c r="BF25" s="624"/>
      <c r="BG25" s="623"/>
      <c r="BH25" s="623"/>
      <c r="BI25" s="623"/>
      <c r="BJ25" s="625"/>
    </row>
    <row r="26" spans="2:62" s="8" customFormat="1" ht="15" customHeight="1">
      <c r="B26" s="97">
        <f t="shared" si="3"/>
        <v>17</v>
      </c>
      <c r="C26" s="98">
        <f>'１体'!AG13</f>
        <v>5</v>
      </c>
      <c r="D26" s="558" t="s">
        <v>110</v>
      </c>
      <c r="E26" s="559"/>
      <c r="F26" s="560"/>
      <c r="G26" s="561"/>
      <c r="H26" s="608"/>
      <c r="I26" s="609"/>
      <c r="J26" s="556"/>
      <c r="K26" s="557"/>
      <c r="L26" s="556"/>
      <c r="M26" s="557"/>
      <c r="N26" s="556"/>
      <c r="O26" s="557"/>
      <c r="P26" s="556"/>
      <c r="Q26" s="557"/>
      <c r="R26" s="556"/>
      <c r="S26" s="557"/>
      <c r="T26" s="556"/>
      <c r="U26" s="557"/>
      <c r="V26" s="583" t="s">
        <v>96</v>
      </c>
      <c r="W26" s="584"/>
      <c r="X26" s="584"/>
      <c r="Y26" s="584"/>
      <c r="Z26" s="584"/>
      <c r="AA26" s="585"/>
      <c r="AC26" s="97">
        <f t="shared" si="1"/>
        <v>17</v>
      </c>
      <c r="AD26" s="98">
        <f t="shared" si="2"/>
        <v>5</v>
      </c>
      <c r="AE26" s="99"/>
      <c r="AF26" s="108"/>
      <c r="AG26" s="108"/>
      <c r="AH26" s="108"/>
      <c r="AI26" s="568" t="s">
        <v>98</v>
      </c>
      <c r="AJ26" s="568"/>
      <c r="AK26" s="568"/>
      <c r="AL26" s="568"/>
      <c r="AM26" s="568"/>
      <c r="AN26" s="568"/>
      <c r="AO26" s="579"/>
      <c r="AP26" s="579"/>
      <c r="AQ26" s="108"/>
      <c r="AR26" s="108"/>
      <c r="AS26" s="108"/>
      <c r="AT26" s="81"/>
      <c r="AU26" s="148"/>
      <c r="AV26" s="149"/>
      <c r="AW26" s="587" t="s">
        <v>94</v>
      </c>
      <c r="AX26" s="588"/>
      <c r="AY26" s="588"/>
      <c r="AZ26" s="588"/>
      <c r="BA26" s="588"/>
      <c r="BB26" s="589"/>
      <c r="BD26" s="76"/>
      <c r="BE26" s="623"/>
      <c r="BF26" s="624"/>
      <c r="BG26" s="623"/>
      <c r="BH26" s="623"/>
      <c r="BI26" s="623"/>
      <c r="BJ26" s="625"/>
    </row>
    <row r="27" spans="2:62" s="8" customFormat="1" ht="15" customHeight="1">
      <c r="B27" s="97">
        <f t="shared" si="3"/>
        <v>18</v>
      </c>
      <c r="C27" s="98">
        <f>'１体'!AG16</f>
        <v>6</v>
      </c>
      <c r="D27" s="190">
        <v>8</v>
      </c>
      <c r="E27" s="191" t="s">
        <v>104</v>
      </c>
      <c r="F27" s="560" t="s">
        <v>108</v>
      </c>
      <c r="G27" s="560"/>
      <c r="H27" s="559"/>
      <c r="I27" s="559"/>
      <c r="J27" s="559"/>
      <c r="K27" s="559"/>
      <c r="L27" s="559"/>
      <c r="M27" s="559"/>
      <c r="N27" s="559"/>
      <c r="O27" s="559"/>
      <c r="P27" s="559"/>
      <c r="Q27" s="586"/>
      <c r="R27" s="556"/>
      <c r="S27" s="557"/>
      <c r="T27" s="556"/>
      <c r="U27" s="557"/>
      <c r="V27" s="580" t="s">
        <v>95</v>
      </c>
      <c r="W27" s="581"/>
      <c r="X27" s="581"/>
      <c r="Y27" s="581"/>
      <c r="Z27" s="581"/>
      <c r="AA27" s="582"/>
      <c r="AC27" s="97">
        <f t="shared" si="1"/>
        <v>18</v>
      </c>
      <c r="AD27" s="98">
        <f t="shared" si="2"/>
        <v>6</v>
      </c>
      <c r="AE27" s="150">
        <v>8</v>
      </c>
      <c r="AF27" s="151" t="s">
        <v>104</v>
      </c>
      <c r="AG27" s="559" t="s">
        <v>108</v>
      </c>
      <c r="AH27" s="559"/>
      <c r="AI27" s="559"/>
      <c r="AJ27" s="559"/>
      <c r="AK27" s="559"/>
      <c r="AL27" s="559"/>
      <c r="AM27" s="559"/>
      <c r="AN27" s="559"/>
      <c r="AO27" s="559"/>
      <c r="AP27" s="559"/>
      <c r="AQ27" s="559"/>
      <c r="AR27" s="586"/>
      <c r="AS27" s="108"/>
      <c r="AT27" s="81"/>
      <c r="AU27" s="109"/>
      <c r="AV27" s="110"/>
      <c r="AW27" s="580" t="s">
        <v>90</v>
      </c>
      <c r="AX27" s="581"/>
      <c r="AY27" s="581"/>
      <c r="AZ27" s="581"/>
      <c r="BA27" s="581"/>
      <c r="BB27" s="582"/>
      <c r="BD27" s="76"/>
      <c r="BE27" s="623"/>
      <c r="BF27" s="624"/>
      <c r="BG27" s="623"/>
      <c r="BH27" s="623"/>
      <c r="BI27" s="623"/>
      <c r="BJ27" s="625"/>
    </row>
    <row r="28" spans="2:62" s="8" customFormat="1" ht="15" customHeight="1">
      <c r="B28" s="97">
        <f t="shared" si="3"/>
        <v>19</v>
      </c>
      <c r="C28" s="98">
        <f>'１体'!AG19</f>
        <v>7</v>
      </c>
      <c r="D28" s="590"/>
      <c r="E28" s="595"/>
      <c r="F28" s="556"/>
      <c r="G28" s="557"/>
      <c r="H28" s="556"/>
      <c r="I28" s="557"/>
      <c r="J28" s="556"/>
      <c r="K28" s="557"/>
      <c r="L28" s="556"/>
      <c r="M28" s="557"/>
      <c r="N28" s="556"/>
      <c r="O28" s="557"/>
      <c r="P28" s="556"/>
      <c r="Q28" s="557"/>
      <c r="R28" s="556"/>
      <c r="S28" s="557"/>
      <c r="T28" s="556"/>
      <c r="U28" s="557"/>
      <c r="V28" s="723" t="s">
        <v>146</v>
      </c>
      <c r="W28" s="716"/>
      <c r="X28" s="716"/>
      <c r="Y28" s="716"/>
      <c r="Z28" s="716"/>
      <c r="AA28" s="717"/>
      <c r="AC28" s="97">
        <f t="shared" si="1"/>
        <v>19</v>
      </c>
      <c r="AD28" s="98">
        <f t="shared" si="2"/>
        <v>7</v>
      </c>
      <c r="AE28" s="99"/>
      <c r="AF28" s="108"/>
      <c r="AG28" s="108"/>
      <c r="AH28" s="108"/>
      <c r="AI28" s="568" t="s">
        <v>98</v>
      </c>
      <c r="AJ28" s="568"/>
      <c r="AK28" s="568"/>
      <c r="AL28" s="568"/>
      <c r="AM28" s="568"/>
      <c r="AN28" s="568"/>
      <c r="AO28" s="579"/>
      <c r="AP28" s="579"/>
      <c r="AQ28" s="108"/>
      <c r="AR28" s="108"/>
      <c r="AS28" s="108"/>
      <c r="AT28" s="81"/>
      <c r="AU28" s="556"/>
      <c r="AV28" s="557"/>
      <c r="AW28" s="583" t="s">
        <v>148</v>
      </c>
      <c r="AX28" s="584"/>
      <c r="AY28" s="584"/>
      <c r="AZ28" s="584"/>
      <c r="BA28" s="584"/>
      <c r="BB28" s="585"/>
      <c r="BD28" s="76"/>
      <c r="BE28" s="623"/>
      <c r="BF28" s="624"/>
      <c r="BG28" s="623"/>
      <c r="BH28" s="623"/>
      <c r="BI28" s="623"/>
      <c r="BJ28" s="625"/>
    </row>
    <row r="29" spans="2:62" s="8" customFormat="1" ht="15" customHeight="1">
      <c r="B29" s="97">
        <f t="shared" si="3"/>
        <v>20</v>
      </c>
      <c r="C29" s="98">
        <f>'１体'!AG22</f>
        <v>1</v>
      </c>
      <c r="D29" s="590"/>
      <c r="E29" s="595"/>
      <c r="F29" s="556"/>
      <c r="G29" s="557"/>
      <c r="H29" s="556"/>
      <c r="I29" s="557"/>
      <c r="J29" s="556"/>
      <c r="K29" s="557"/>
      <c r="L29" s="556"/>
      <c r="M29" s="557"/>
      <c r="N29" s="556"/>
      <c r="O29" s="557"/>
      <c r="P29" s="556"/>
      <c r="Q29" s="557"/>
      <c r="R29" s="556"/>
      <c r="S29" s="557"/>
      <c r="T29" s="556"/>
      <c r="U29" s="557"/>
      <c r="V29" s="724" t="s">
        <v>146</v>
      </c>
      <c r="W29" s="724"/>
      <c r="X29" s="724"/>
      <c r="Y29" s="724"/>
      <c r="Z29" s="724"/>
      <c r="AA29" s="725"/>
      <c r="AC29" s="97">
        <f t="shared" si="1"/>
        <v>20</v>
      </c>
      <c r="AD29" s="98">
        <f t="shared" si="2"/>
        <v>1</v>
      </c>
      <c r="AE29" s="99"/>
      <c r="AF29" s="108"/>
      <c r="AG29" s="108"/>
      <c r="AH29" s="108"/>
      <c r="AI29" s="568" t="s">
        <v>98</v>
      </c>
      <c r="AJ29" s="568"/>
      <c r="AK29" s="568"/>
      <c r="AL29" s="568"/>
      <c r="AM29" s="568"/>
      <c r="AN29" s="568"/>
      <c r="AO29" s="579"/>
      <c r="AP29" s="579"/>
      <c r="AQ29" s="108"/>
      <c r="AR29" s="108"/>
      <c r="AS29" s="108"/>
      <c r="AT29" s="81"/>
      <c r="AU29" s="148"/>
      <c r="AV29" s="149"/>
      <c r="AW29" s="706" t="s">
        <v>149</v>
      </c>
      <c r="AX29" s="706"/>
      <c r="AY29" s="706"/>
      <c r="AZ29" s="706"/>
      <c r="BA29" s="706"/>
      <c r="BB29" s="726"/>
      <c r="BD29" s="76"/>
      <c r="BE29" s="626" t="s">
        <v>103</v>
      </c>
      <c r="BF29" s="646"/>
      <c r="BG29" s="647"/>
      <c r="BH29" s="647"/>
      <c r="BI29" s="647"/>
      <c r="BJ29" s="648"/>
    </row>
    <row r="30" spans="2:62" s="8" customFormat="1" ht="15" customHeight="1">
      <c r="B30" s="126">
        <f t="shared" si="3"/>
        <v>21</v>
      </c>
      <c r="C30" s="127">
        <f>'１体'!AG25</f>
        <v>2</v>
      </c>
      <c r="D30" s="590"/>
      <c r="E30" s="557"/>
      <c r="F30" s="556"/>
      <c r="G30" s="557"/>
      <c r="H30" s="556"/>
      <c r="I30" s="557"/>
      <c r="J30" s="556"/>
      <c r="K30" s="557"/>
      <c r="L30" s="556"/>
      <c r="M30" s="557"/>
      <c r="N30" s="556"/>
      <c r="O30" s="557"/>
      <c r="P30" s="556"/>
      <c r="Q30" s="557"/>
      <c r="R30" s="556"/>
      <c r="S30" s="557"/>
      <c r="T30" s="556"/>
      <c r="U30" s="557"/>
      <c r="V30" s="587" t="s">
        <v>94</v>
      </c>
      <c r="W30" s="588"/>
      <c r="X30" s="588"/>
      <c r="Y30" s="588"/>
      <c r="Z30" s="588"/>
      <c r="AA30" s="589"/>
      <c r="AC30" s="126">
        <f t="shared" si="1"/>
        <v>21</v>
      </c>
      <c r="AD30" s="127">
        <f t="shared" si="2"/>
        <v>2</v>
      </c>
      <c r="AE30" s="99"/>
      <c r="AF30" s="108"/>
      <c r="AG30" s="108"/>
      <c r="AH30" s="108"/>
      <c r="AI30" s="568" t="s">
        <v>98</v>
      </c>
      <c r="AJ30" s="568"/>
      <c r="AK30" s="568"/>
      <c r="AL30" s="568"/>
      <c r="AM30" s="568"/>
      <c r="AN30" s="568"/>
      <c r="AO30" s="579"/>
      <c r="AP30" s="579"/>
      <c r="AQ30" s="108"/>
      <c r="AR30" s="108"/>
      <c r="AS30" s="108"/>
      <c r="AT30" s="81"/>
      <c r="AU30" s="82"/>
      <c r="AV30" s="83"/>
      <c r="AW30" s="580" t="s">
        <v>90</v>
      </c>
      <c r="AX30" s="581"/>
      <c r="AY30" s="581"/>
      <c r="AZ30" s="581"/>
      <c r="BA30" s="581"/>
      <c r="BB30" s="582"/>
      <c r="BD30" s="76"/>
      <c r="BE30" s="647"/>
      <c r="BF30" s="646"/>
      <c r="BG30" s="647"/>
      <c r="BH30" s="647"/>
      <c r="BI30" s="647"/>
      <c r="BJ30" s="648"/>
    </row>
    <row r="31" spans="2:62" s="8" customFormat="1" ht="15" customHeight="1">
      <c r="B31" s="97">
        <f t="shared" si="3"/>
        <v>22</v>
      </c>
      <c r="C31" s="98">
        <f>'１体'!AG28</f>
        <v>3</v>
      </c>
      <c r="D31" s="570" t="s">
        <v>41</v>
      </c>
      <c r="E31" s="571"/>
      <c r="F31" s="571"/>
      <c r="G31" s="571"/>
      <c r="H31" s="571"/>
      <c r="I31" s="571"/>
      <c r="J31" s="571"/>
      <c r="K31" s="571"/>
      <c r="L31" s="571"/>
      <c r="M31" s="571"/>
      <c r="N31" s="571"/>
      <c r="O31" s="571"/>
      <c r="P31" s="571"/>
      <c r="Q31" s="571"/>
      <c r="R31" s="571"/>
      <c r="S31" s="571"/>
      <c r="T31" s="571"/>
      <c r="U31" s="571"/>
      <c r="V31" s="571"/>
      <c r="W31" s="571"/>
      <c r="X31" s="571"/>
      <c r="Y31" s="571"/>
      <c r="Z31" s="571"/>
      <c r="AA31" s="572"/>
      <c r="AC31" s="97">
        <f t="shared" si="1"/>
        <v>22</v>
      </c>
      <c r="AD31" s="98">
        <f t="shared" si="2"/>
        <v>3</v>
      </c>
      <c r="AE31" s="570" t="s">
        <v>41</v>
      </c>
      <c r="AF31" s="571"/>
      <c r="AG31" s="571"/>
      <c r="AH31" s="571"/>
      <c r="AI31" s="571"/>
      <c r="AJ31" s="571"/>
      <c r="AK31" s="571"/>
      <c r="AL31" s="571"/>
      <c r="AM31" s="571"/>
      <c r="AN31" s="571"/>
      <c r="AO31" s="571"/>
      <c r="AP31" s="571"/>
      <c r="AQ31" s="571"/>
      <c r="AR31" s="571"/>
      <c r="AS31" s="571"/>
      <c r="AT31" s="571"/>
      <c r="AU31" s="571"/>
      <c r="AV31" s="571"/>
      <c r="AW31" s="571"/>
      <c r="AX31" s="571"/>
      <c r="AY31" s="571"/>
      <c r="AZ31" s="571"/>
      <c r="BA31" s="571"/>
      <c r="BB31" s="572"/>
      <c r="BD31" s="76"/>
      <c r="BE31" s="647"/>
      <c r="BF31" s="646"/>
      <c r="BG31" s="647"/>
      <c r="BH31" s="647"/>
      <c r="BI31" s="647"/>
      <c r="BJ31" s="648"/>
    </row>
    <row r="32" spans="2:62" s="8" customFormat="1" ht="15" customHeight="1">
      <c r="B32" s="97">
        <f t="shared" si="3"/>
        <v>23</v>
      </c>
      <c r="C32" s="98">
        <f>'１体'!AG31</f>
        <v>4</v>
      </c>
      <c r="D32" s="152">
        <v>8</v>
      </c>
      <c r="E32" s="153" t="s">
        <v>104</v>
      </c>
      <c r="F32" s="258" t="s">
        <v>147</v>
      </c>
      <c r="G32" s="258"/>
      <c r="H32" s="559"/>
      <c r="I32" s="559"/>
      <c r="J32" s="559"/>
      <c r="K32" s="559"/>
      <c r="L32" s="559"/>
      <c r="M32" s="559"/>
      <c r="N32" s="559"/>
      <c r="O32" s="559"/>
      <c r="P32" s="559"/>
      <c r="Q32" s="559"/>
      <c r="R32" s="559"/>
      <c r="S32" s="559"/>
      <c r="T32" s="559"/>
      <c r="U32" s="559"/>
      <c r="V32" s="559"/>
      <c r="W32" s="559"/>
      <c r="X32" s="703" t="s">
        <v>150</v>
      </c>
      <c r="Y32" s="703"/>
      <c r="Z32" s="703"/>
      <c r="AA32" s="704"/>
      <c r="AC32" s="97">
        <f t="shared" si="1"/>
        <v>23</v>
      </c>
      <c r="AD32" s="98">
        <f t="shared" si="2"/>
        <v>4</v>
      </c>
      <c r="AE32" s="152">
        <v>8</v>
      </c>
      <c r="AF32" s="153" t="s">
        <v>104</v>
      </c>
      <c r="AG32" s="258" t="s">
        <v>147</v>
      </c>
      <c r="AH32" s="258"/>
      <c r="AI32" s="258"/>
      <c r="AJ32" s="258"/>
      <c r="AK32" s="258"/>
      <c r="AL32" s="258"/>
      <c r="AM32" s="258"/>
      <c r="AN32" s="258"/>
      <c r="AO32" s="258"/>
      <c r="AP32" s="258"/>
      <c r="AQ32" s="258"/>
      <c r="AR32" s="258"/>
      <c r="AS32" s="258"/>
      <c r="AT32" s="258"/>
      <c r="AU32" s="718"/>
      <c r="AV32" s="718"/>
      <c r="AW32" s="718"/>
      <c r="AX32" s="718"/>
      <c r="AY32" s="716" t="s">
        <v>151</v>
      </c>
      <c r="AZ32" s="716"/>
      <c r="BA32" s="716"/>
      <c r="BB32" s="717"/>
      <c r="BD32" s="76"/>
      <c r="BE32" s="626" t="s">
        <v>21</v>
      </c>
      <c r="BF32" s="627"/>
      <c r="BG32" s="626"/>
      <c r="BH32" s="626"/>
      <c r="BI32" s="626"/>
      <c r="BJ32" s="628"/>
    </row>
    <row r="33" spans="2:77" s="8" customFormat="1" ht="15" customHeight="1">
      <c r="B33" s="97">
        <f t="shared" si="3"/>
        <v>24</v>
      </c>
      <c r="C33" s="98">
        <f>'１体'!AG34</f>
        <v>5</v>
      </c>
      <c r="D33" s="562" t="s">
        <v>110</v>
      </c>
      <c r="E33" s="563"/>
      <c r="F33" s="563"/>
      <c r="G33" s="564"/>
      <c r="H33" s="699"/>
      <c r="I33" s="700"/>
      <c r="J33" s="701"/>
      <c r="K33" s="702"/>
      <c r="L33" s="701"/>
      <c r="M33" s="702"/>
      <c r="N33" s="701"/>
      <c r="O33" s="702"/>
      <c r="P33" s="707" t="s">
        <v>107</v>
      </c>
      <c r="Q33" s="569"/>
      <c r="R33" s="569"/>
      <c r="S33" s="708"/>
      <c r="T33" s="608"/>
      <c r="U33" s="609"/>
      <c r="V33" s="705" t="s">
        <v>96</v>
      </c>
      <c r="W33" s="706"/>
      <c r="X33" s="584"/>
      <c r="Y33" s="584"/>
      <c r="Z33" s="584"/>
      <c r="AA33" s="585"/>
      <c r="AC33" s="97">
        <f t="shared" si="1"/>
        <v>24</v>
      </c>
      <c r="AD33" s="98">
        <f t="shared" si="2"/>
        <v>5</v>
      </c>
      <c r="AE33" s="720" t="s">
        <v>98</v>
      </c>
      <c r="AF33" s="721"/>
      <c r="AG33" s="721"/>
      <c r="AH33" s="721"/>
      <c r="AI33" s="721"/>
      <c r="AJ33" s="721"/>
      <c r="AK33" s="721"/>
      <c r="AL33" s="722"/>
      <c r="AM33" s="713" t="s">
        <v>188</v>
      </c>
      <c r="AN33" s="714"/>
      <c r="AO33" s="714"/>
      <c r="AP33" s="714"/>
      <c r="AQ33" s="714"/>
      <c r="AR33" s="714"/>
      <c r="AS33" s="714"/>
      <c r="AT33" s="715"/>
      <c r="AU33" s="148"/>
      <c r="AV33" s="149"/>
      <c r="AW33" s="587" t="s">
        <v>94</v>
      </c>
      <c r="AX33" s="588"/>
      <c r="AY33" s="588"/>
      <c r="AZ33" s="588"/>
      <c r="BA33" s="588"/>
      <c r="BB33" s="589"/>
      <c r="BD33" s="76"/>
      <c r="BE33" s="626"/>
      <c r="BF33" s="626"/>
      <c r="BG33" s="626"/>
      <c r="BH33" s="626"/>
      <c r="BI33" s="626"/>
      <c r="BJ33" s="628"/>
    </row>
    <row r="34" spans="2:77" s="8" customFormat="1" ht="15" customHeight="1">
      <c r="B34" s="97">
        <f t="shared" si="3"/>
        <v>25</v>
      </c>
      <c r="C34" s="98">
        <f>'１体'!AG37</f>
        <v>6</v>
      </c>
      <c r="D34" s="709" t="s">
        <v>189</v>
      </c>
      <c r="E34" s="710"/>
      <c r="F34" s="710"/>
      <c r="G34" s="710"/>
      <c r="H34" s="711"/>
      <c r="I34" s="711"/>
      <c r="J34" s="711"/>
      <c r="K34" s="711"/>
      <c r="L34" s="711"/>
      <c r="M34" s="711"/>
      <c r="N34" s="711"/>
      <c r="O34" s="711"/>
      <c r="P34" s="711"/>
      <c r="Q34" s="711"/>
      <c r="R34" s="711"/>
      <c r="S34" s="712"/>
      <c r="T34" s="556"/>
      <c r="U34" s="557"/>
      <c r="V34" s="580" t="s">
        <v>95</v>
      </c>
      <c r="W34" s="581"/>
      <c r="X34" s="581"/>
      <c r="Y34" s="581"/>
      <c r="Z34" s="581"/>
      <c r="AA34" s="582"/>
      <c r="AC34" s="97">
        <f t="shared" si="1"/>
        <v>25</v>
      </c>
      <c r="AD34" s="98">
        <f t="shared" si="2"/>
        <v>6</v>
      </c>
      <c r="AE34" s="719" t="s">
        <v>189</v>
      </c>
      <c r="AF34" s="569"/>
      <c r="AG34" s="569"/>
      <c r="AH34" s="569"/>
      <c r="AI34" s="569"/>
      <c r="AJ34" s="569"/>
      <c r="AK34" s="569"/>
      <c r="AL34" s="569"/>
      <c r="AM34" s="569"/>
      <c r="AN34" s="569"/>
      <c r="AO34" s="569"/>
      <c r="AP34" s="569"/>
      <c r="AQ34" s="569"/>
      <c r="AR34" s="569"/>
      <c r="AS34" s="569"/>
      <c r="AT34" s="708"/>
      <c r="AU34" s="82"/>
      <c r="AV34" s="83"/>
      <c r="AW34" s="580" t="s">
        <v>90</v>
      </c>
      <c r="AX34" s="581"/>
      <c r="AY34" s="581"/>
      <c r="AZ34" s="581"/>
      <c r="BA34" s="581"/>
      <c r="BB34" s="582"/>
      <c r="BD34" s="76"/>
      <c r="BE34" s="626"/>
      <c r="BF34" s="626"/>
      <c r="BG34" s="626"/>
      <c r="BH34" s="626"/>
      <c r="BI34" s="626"/>
      <c r="BJ34" s="628"/>
    </row>
    <row r="35" spans="2:77" s="8" customFormat="1" ht="15" customHeight="1">
      <c r="B35" s="97">
        <f t="shared" si="3"/>
        <v>26</v>
      </c>
      <c r="C35" s="122">
        <f>'１体'!AG40</f>
        <v>7</v>
      </c>
      <c r="D35" s="562" t="s">
        <v>189</v>
      </c>
      <c r="E35" s="563"/>
      <c r="F35" s="563"/>
      <c r="G35" s="563"/>
      <c r="H35" s="563"/>
      <c r="I35" s="563"/>
      <c r="J35" s="563"/>
      <c r="K35" s="563"/>
      <c r="L35" s="563"/>
      <c r="M35" s="563"/>
      <c r="N35" s="563"/>
      <c r="O35" s="563"/>
      <c r="P35" s="563"/>
      <c r="Q35" s="563"/>
      <c r="R35" s="563"/>
      <c r="S35" s="564"/>
      <c r="T35" s="556"/>
      <c r="U35" s="557"/>
      <c r="V35" s="573" t="s">
        <v>97</v>
      </c>
      <c r="W35" s="574"/>
      <c r="X35" s="574"/>
      <c r="Y35" s="574"/>
      <c r="Z35" s="574"/>
      <c r="AA35" s="575"/>
      <c r="AC35" s="97">
        <f t="shared" si="1"/>
        <v>26</v>
      </c>
      <c r="AD35" s="98">
        <f t="shared" si="2"/>
        <v>7</v>
      </c>
      <c r="AE35" s="562" t="s">
        <v>189</v>
      </c>
      <c r="AF35" s="563"/>
      <c r="AG35" s="563"/>
      <c r="AH35" s="563"/>
      <c r="AI35" s="563"/>
      <c r="AJ35" s="563"/>
      <c r="AK35" s="563"/>
      <c r="AL35" s="563"/>
      <c r="AM35" s="563"/>
      <c r="AN35" s="563"/>
      <c r="AO35" s="563"/>
      <c r="AP35" s="563"/>
      <c r="AQ35" s="563"/>
      <c r="AR35" s="563"/>
      <c r="AS35" s="563"/>
      <c r="AT35" s="564"/>
      <c r="AU35" s="82"/>
      <c r="AV35" s="83"/>
      <c r="AW35" s="583" t="s">
        <v>96</v>
      </c>
      <c r="AX35" s="584"/>
      <c r="AY35" s="584"/>
      <c r="AZ35" s="584"/>
      <c r="BA35" s="584"/>
      <c r="BB35" s="585"/>
      <c r="BD35" s="76"/>
      <c r="BE35" s="626" t="s">
        <v>76</v>
      </c>
      <c r="BF35" s="631"/>
      <c r="BG35" s="631"/>
      <c r="BH35" s="631"/>
      <c r="BI35" s="631"/>
      <c r="BJ35" s="632"/>
    </row>
    <row r="36" spans="2:77" s="8" customFormat="1" ht="15" customHeight="1">
      <c r="B36" s="97">
        <f t="shared" si="3"/>
        <v>27</v>
      </c>
      <c r="C36" s="98">
        <f>'１体'!AG43</f>
        <v>1</v>
      </c>
      <c r="D36" s="605" t="s">
        <v>189</v>
      </c>
      <c r="E36" s="606"/>
      <c r="F36" s="606"/>
      <c r="G36" s="606"/>
      <c r="H36" s="606"/>
      <c r="I36" s="606"/>
      <c r="J36" s="606"/>
      <c r="K36" s="606"/>
      <c r="L36" s="606"/>
      <c r="M36" s="606"/>
      <c r="N36" s="606"/>
      <c r="O36" s="606"/>
      <c r="P36" s="606"/>
      <c r="Q36" s="606"/>
      <c r="R36" s="606"/>
      <c r="S36" s="607"/>
      <c r="T36" s="556"/>
      <c r="U36" s="557"/>
      <c r="V36" s="573" t="s">
        <v>97</v>
      </c>
      <c r="W36" s="574"/>
      <c r="X36" s="574"/>
      <c r="Y36" s="574"/>
      <c r="Z36" s="574"/>
      <c r="AA36" s="575"/>
      <c r="AC36" s="97">
        <f t="shared" si="1"/>
        <v>27</v>
      </c>
      <c r="AD36" s="98">
        <f t="shared" si="2"/>
        <v>1</v>
      </c>
      <c r="AE36" s="605" t="s">
        <v>189</v>
      </c>
      <c r="AF36" s="606"/>
      <c r="AG36" s="606"/>
      <c r="AH36" s="606"/>
      <c r="AI36" s="606"/>
      <c r="AJ36" s="606"/>
      <c r="AK36" s="606"/>
      <c r="AL36" s="606"/>
      <c r="AM36" s="606"/>
      <c r="AN36" s="606"/>
      <c r="AO36" s="606"/>
      <c r="AP36" s="606"/>
      <c r="AQ36" s="606"/>
      <c r="AR36" s="606"/>
      <c r="AS36" s="606"/>
      <c r="AT36" s="607"/>
      <c r="AU36" s="82"/>
      <c r="AV36" s="83"/>
      <c r="AW36" s="660" t="s">
        <v>100</v>
      </c>
      <c r="AX36" s="661"/>
      <c r="AY36" s="661"/>
      <c r="AZ36" s="661"/>
      <c r="BA36" s="661"/>
      <c r="BB36" s="662"/>
      <c r="BD36" s="76"/>
      <c r="BE36" s="631"/>
      <c r="BF36" s="631"/>
      <c r="BG36" s="631"/>
      <c r="BH36" s="631"/>
      <c r="BI36" s="631"/>
      <c r="BJ36" s="632"/>
    </row>
    <row r="37" spans="2:77" s="8" customFormat="1" ht="15" customHeight="1">
      <c r="B37" s="97">
        <f t="shared" si="3"/>
        <v>28</v>
      </c>
      <c r="C37" s="98">
        <f>'１体'!AG46</f>
        <v>2</v>
      </c>
      <c r="D37" s="590"/>
      <c r="E37" s="557"/>
      <c r="F37" s="556"/>
      <c r="G37" s="557"/>
      <c r="H37" s="556"/>
      <c r="I37" s="557"/>
      <c r="J37" s="556"/>
      <c r="K37" s="557"/>
      <c r="L37" s="556"/>
      <c r="M37" s="557"/>
      <c r="N37" s="556"/>
      <c r="O37" s="557"/>
      <c r="P37" s="556"/>
      <c r="Q37" s="557"/>
      <c r="R37" s="556"/>
      <c r="S37" s="557"/>
      <c r="T37" s="556"/>
      <c r="U37" s="557"/>
      <c r="V37" s="587" t="s">
        <v>94</v>
      </c>
      <c r="W37" s="588"/>
      <c r="X37" s="588"/>
      <c r="Y37" s="588"/>
      <c r="Z37" s="588"/>
      <c r="AA37" s="589"/>
      <c r="AC37" s="97">
        <f t="shared" si="1"/>
        <v>28</v>
      </c>
      <c r="AD37" s="98">
        <f t="shared" si="2"/>
        <v>2</v>
      </c>
      <c r="AE37" s="99"/>
      <c r="AF37" s="108"/>
      <c r="AG37" s="108"/>
      <c r="AH37" s="108"/>
      <c r="AI37" s="568" t="s">
        <v>98</v>
      </c>
      <c r="AJ37" s="568"/>
      <c r="AK37" s="568"/>
      <c r="AL37" s="568"/>
      <c r="AM37" s="568"/>
      <c r="AN37" s="568"/>
      <c r="AO37" s="579"/>
      <c r="AP37" s="579"/>
      <c r="AQ37" s="108"/>
      <c r="AR37" s="108"/>
      <c r="AS37" s="108"/>
      <c r="AT37" s="81"/>
      <c r="AU37" s="82"/>
      <c r="AV37" s="83"/>
      <c r="AW37" s="580" t="s">
        <v>90</v>
      </c>
      <c r="AX37" s="581"/>
      <c r="AY37" s="581"/>
      <c r="AZ37" s="581"/>
      <c r="BA37" s="581"/>
      <c r="BB37" s="582"/>
      <c r="BD37" s="76"/>
      <c r="BE37" s="631"/>
      <c r="BF37" s="631"/>
      <c r="BG37" s="631"/>
      <c r="BH37" s="631"/>
      <c r="BI37" s="631"/>
      <c r="BJ37" s="632"/>
    </row>
    <row r="38" spans="2:77" s="8" customFormat="1" ht="15" customHeight="1">
      <c r="B38" s="97">
        <f t="shared" si="3"/>
        <v>29</v>
      </c>
      <c r="C38" s="127" t="s">
        <v>192</v>
      </c>
      <c r="D38" s="590"/>
      <c r="E38" s="557"/>
      <c r="F38" s="556"/>
      <c r="G38" s="557"/>
      <c r="H38" s="556"/>
      <c r="I38" s="557"/>
      <c r="J38" s="556"/>
      <c r="K38" s="557"/>
      <c r="L38" s="556"/>
      <c r="M38" s="557"/>
      <c r="N38" s="556"/>
      <c r="O38" s="557"/>
      <c r="P38" s="556"/>
      <c r="Q38" s="557"/>
      <c r="R38" s="556"/>
      <c r="S38" s="557"/>
      <c r="T38" s="556"/>
      <c r="U38" s="557"/>
      <c r="V38" s="556"/>
      <c r="W38" s="557"/>
      <c r="X38" s="556"/>
      <c r="Y38" s="557"/>
      <c r="Z38" s="144"/>
      <c r="AA38" s="145"/>
      <c r="AC38" s="97">
        <f t="shared" si="1"/>
        <v>29</v>
      </c>
      <c r="AD38" s="98" t="str">
        <f t="shared" si="2"/>
        <v>火</v>
      </c>
      <c r="AE38" s="106"/>
      <c r="AF38" s="105"/>
      <c r="AG38" s="105"/>
      <c r="AH38" s="105"/>
      <c r="AI38" s="105"/>
      <c r="AJ38" s="568" t="s">
        <v>98</v>
      </c>
      <c r="AK38" s="568"/>
      <c r="AL38" s="568"/>
      <c r="AM38" s="568"/>
      <c r="AN38" s="568"/>
      <c r="AO38" s="568"/>
      <c r="AP38" s="568"/>
      <c r="AQ38" s="568"/>
      <c r="AR38" s="568"/>
      <c r="AS38" s="568"/>
      <c r="AT38" s="568"/>
      <c r="AU38" s="568"/>
      <c r="AV38" s="105"/>
      <c r="AW38" s="105"/>
      <c r="AX38" s="105"/>
      <c r="AY38" s="105"/>
      <c r="AZ38" s="105"/>
      <c r="BA38" s="105"/>
      <c r="BB38" s="107"/>
      <c r="BD38" s="76"/>
      <c r="BE38" s="631"/>
      <c r="BF38" s="631"/>
      <c r="BG38" s="631"/>
      <c r="BH38" s="631"/>
      <c r="BI38" s="631"/>
      <c r="BJ38" s="632"/>
    </row>
    <row r="39" spans="2:77" s="8" customFormat="1" ht="15" customHeight="1">
      <c r="B39" s="97">
        <f t="shared" si="3"/>
        <v>30</v>
      </c>
      <c r="C39" s="98" t="s">
        <v>177</v>
      </c>
      <c r="D39" s="133"/>
      <c r="E39" s="135"/>
      <c r="F39" s="565" t="s">
        <v>200</v>
      </c>
      <c r="G39" s="566"/>
      <c r="H39" s="566"/>
      <c r="I39" s="567"/>
      <c r="J39" s="134"/>
      <c r="K39" s="135"/>
      <c r="L39" s="134"/>
      <c r="M39" s="135"/>
      <c r="N39" s="134"/>
      <c r="O39" s="149"/>
      <c r="P39" s="592" t="s">
        <v>109</v>
      </c>
      <c r="Q39" s="593"/>
      <c r="R39" s="593"/>
      <c r="S39" s="594"/>
      <c r="T39" s="134"/>
      <c r="U39" s="135"/>
      <c r="V39" s="580" t="s">
        <v>95</v>
      </c>
      <c r="W39" s="581"/>
      <c r="X39" s="581"/>
      <c r="Y39" s="581"/>
      <c r="Z39" s="581"/>
      <c r="AA39" s="582"/>
      <c r="AC39" s="97">
        <f t="shared" si="1"/>
        <v>30</v>
      </c>
      <c r="AD39" s="98" t="str">
        <f t="shared" si="2"/>
        <v>水</v>
      </c>
      <c r="AE39" s="99"/>
      <c r="AF39" s="108"/>
      <c r="AG39" s="108"/>
      <c r="AH39" s="108"/>
      <c r="AI39" s="568" t="s">
        <v>98</v>
      </c>
      <c r="AJ39" s="568"/>
      <c r="AK39" s="568"/>
      <c r="AL39" s="568"/>
      <c r="AM39" s="568"/>
      <c r="AN39" s="568"/>
      <c r="AO39" s="579"/>
      <c r="AP39" s="579"/>
      <c r="AQ39" s="108"/>
      <c r="AR39" s="108"/>
      <c r="AS39" s="108"/>
      <c r="AT39" s="81"/>
      <c r="AU39" s="134"/>
      <c r="AV39" s="135"/>
      <c r="AW39" s="573" t="s">
        <v>99</v>
      </c>
      <c r="AX39" s="574"/>
      <c r="AY39" s="574"/>
      <c r="AZ39" s="574"/>
      <c r="BA39" s="574"/>
      <c r="BB39" s="575"/>
      <c r="BD39" s="76"/>
      <c r="BE39" s="631"/>
      <c r="BF39" s="631"/>
      <c r="BG39" s="631"/>
      <c r="BH39" s="631"/>
      <c r="BI39" s="631"/>
      <c r="BJ39" s="632"/>
    </row>
    <row r="40" spans="2:77" s="8" customFormat="1" ht="13.5" customHeight="1" thickBot="1">
      <c r="B40" s="271" t="s">
        <v>64</v>
      </c>
      <c r="C40" s="398"/>
      <c r="D40" s="33">
        <v>9</v>
      </c>
      <c r="E40" s="602">
        <v>10</v>
      </c>
      <c r="F40" s="602"/>
      <c r="G40" s="602">
        <v>11</v>
      </c>
      <c r="H40" s="602"/>
      <c r="I40" s="602">
        <v>12</v>
      </c>
      <c r="J40" s="602"/>
      <c r="K40" s="602">
        <v>13</v>
      </c>
      <c r="L40" s="602"/>
      <c r="M40" s="602">
        <v>14</v>
      </c>
      <c r="N40" s="602"/>
      <c r="O40" s="602">
        <v>15</v>
      </c>
      <c r="P40" s="602"/>
      <c r="Q40" s="602">
        <v>16</v>
      </c>
      <c r="R40" s="602"/>
      <c r="S40" s="602">
        <v>17</v>
      </c>
      <c r="T40" s="602"/>
      <c r="U40" s="602">
        <v>18</v>
      </c>
      <c r="V40" s="602"/>
      <c r="W40" s="602">
        <v>19</v>
      </c>
      <c r="X40" s="602"/>
      <c r="Y40" s="603" t="s">
        <v>29</v>
      </c>
      <c r="Z40" s="603"/>
      <c r="AA40" s="604"/>
      <c r="AC40" s="271" t="s">
        <v>64</v>
      </c>
      <c r="AD40" s="398"/>
      <c r="AE40" s="33">
        <v>9</v>
      </c>
      <c r="AF40" s="602">
        <v>10</v>
      </c>
      <c r="AG40" s="602"/>
      <c r="AH40" s="602">
        <v>11</v>
      </c>
      <c r="AI40" s="602"/>
      <c r="AJ40" s="602">
        <v>12</v>
      </c>
      <c r="AK40" s="602"/>
      <c r="AL40" s="602">
        <v>13</v>
      </c>
      <c r="AM40" s="602"/>
      <c r="AN40" s="602">
        <v>14</v>
      </c>
      <c r="AO40" s="602"/>
      <c r="AP40" s="602">
        <v>15</v>
      </c>
      <c r="AQ40" s="602"/>
      <c r="AR40" s="602">
        <v>16</v>
      </c>
      <c r="AS40" s="602"/>
      <c r="AT40" s="602">
        <v>17</v>
      </c>
      <c r="AU40" s="602"/>
      <c r="AV40" s="602">
        <v>18</v>
      </c>
      <c r="AW40" s="602"/>
      <c r="AX40" s="602">
        <v>19</v>
      </c>
      <c r="AY40" s="602"/>
      <c r="AZ40" s="603" t="s">
        <v>29</v>
      </c>
      <c r="BA40" s="603"/>
      <c r="BB40" s="604"/>
      <c r="BD40" s="77"/>
      <c r="BE40" s="656"/>
      <c r="BF40" s="656"/>
      <c r="BG40" s="656"/>
      <c r="BH40" s="656"/>
      <c r="BI40" s="656"/>
      <c r="BJ40" s="657"/>
    </row>
    <row r="41" spans="2:77" ht="3.75" customHeight="1">
      <c r="BO41" s="5"/>
    </row>
    <row r="42" spans="2:77" ht="12.75" customHeight="1">
      <c r="B42" s="49"/>
      <c r="C42" s="670" t="s">
        <v>13</v>
      </c>
      <c r="D42" s="671"/>
      <c r="E42" s="671"/>
      <c r="F42" s="671"/>
      <c r="G42" s="672"/>
      <c r="H42" s="683" t="s">
        <v>10</v>
      </c>
      <c r="I42" s="671"/>
      <c r="J42" s="671"/>
      <c r="K42" s="671"/>
      <c r="L42" s="671"/>
      <c r="M42" s="671" t="s">
        <v>11</v>
      </c>
      <c r="N42" s="671"/>
      <c r="O42" s="671"/>
      <c r="P42" s="671"/>
      <c r="Q42" s="671"/>
      <c r="R42" s="671" t="s">
        <v>12</v>
      </c>
      <c r="S42" s="671"/>
      <c r="T42" s="671"/>
      <c r="U42" s="671"/>
      <c r="V42" s="672"/>
      <c r="X42" s="664" t="s">
        <v>101</v>
      </c>
      <c r="Y42" s="664"/>
      <c r="Z42" s="664"/>
      <c r="AA42" s="664"/>
      <c r="AB42" s="664"/>
      <c r="AC42" s="664"/>
      <c r="AD42" s="664"/>
      <c r="AE42" s="664"/>
      <c r="AF42" s="664"/>
      <c r="AG42" s="664"/>
      <c r="AH42" s="664"/>
      <c r="AI42" s="664"/>
      <c r="AJ42" s="622" t="s">
        <v>77</v>
      </c>
      <c r="AK42" s="622"/>
      <c r="AL42" s="622"/>
      <c r="AM42" s="622"/>
      <c r="AN42" s="622"/>
      <c r="AO42" s="622"/>
      <c r="AP42" s="622"/>
      <c r="AQ42" s="622"/>
      <c r="AR42" s="622"/>
      <c r="AS42" s="622"/>
      <c r="AT42" s="622"/>
      <c r="AU42" s="622"/>
      <c r="AV42" s="622"/>
      <c r="AW42" s="622"/>
      <c r="AX42" s="622"/>
      <c r="AY42" s="622"/>
      <c r="AZ42" s="622"/>
      <c r="BA42" s="622"/>
      <c r="BB42" s="622"/>
      <c r="BC42" s="622"/>
      <c r="BD42" s="622"/>
      <c r="BE42" s="15"/>
      <c r="BF42" s="15"/>
      <c r="BG42" s="15"/>
      <c r="BH42" s="15"/>
      <c r="BI42" s="15"/>
      <c r="BJ42" s="15"/>
      <c r="BK42" s="14"/>
      <c r="BL42" s="14"/>
      <c r="BM42" s="16"/>
      <c r="BN42" s="16"/>
      <c r="BO42" s="16"/>
      <c r="BP42" s="16"/>
      <c r="BQ42" s="16"/>
      <c r="BY42" s="5"/>
    </row>
    <row r="43" spans="2:77" ht="12.75" customHeight="1">
      <c r="B43" s="49"/>
      <c r="C43" s="678" t="s">
        <v>78</v>
      </c>
      <c r="D43" s="679"/>
      <c r="E43" s="679"/>
      <c r="F43" s="679"/>
      <c r="G43" s="680"/>
      <c r="H43" s="667" t="s">
        <v>81</v>
      </c>
      <c r="I43" s="668"/>
      <c r="J43" s="668"/>
      <c r="K43" s="668"/>
      <c r="L43" s="668"/>
      <c r="M43" s="668" t="s">
        <v>82</v>
      </c>
      <c r="N43" s="668"/>
      <c r="O43" s="668"/>
      <c r="P43" s="668"/>
      <c r="Q43" s="668"/>
      <c r="R43" s="665" t="s">
        <v>83</v>
      </c>
      <c r="S43" s="665"/>
      <c r="T43" s="665"/>
      <c r="U43" s="665"/>
      <c r="V43" s="666"/>
      <c r="X43" s="664"/>
      <c r="Y43" s="664"/>
      <c r="Z43" s="664"/>
      <c r="AA43" s="664"/>
      <c r="AB43" s="664"/>
      <c r="AC43" s="664"/>
      <c r="AD43" s="664"/>
      <c r="AE43" s="664"/>
      <c r="AF43" s="664"/>
      <c r="AG43" s="664"/>
      <c r="AH43" s="664"/>
      <c r="AI43" s="664"/>
      <c r="AJ43" s="619" t="s">
        <v>79</v>
      </c>
      <c r="AK43" s="619"/>
      <c r="AL43" s="619"/>
      <c r="AM43" s="619"/>
      <c r="AN43" s="619"/>
      <c r="AO43" s="619"/>
      <c r="AP43" s="619"/>
      <c r="AQ43" s="619"/>
      <c r="AR43" s="619"/>
      <c r="AS43" s="619"/>
      <c r="AT43" s="619"/>
      <c r="AU43" s="619"/>
      <c r="AV43" s="619"/>
      <c r="AW43" s="619"/>
      <c r="AX43" s="619"/>
      <c r="AY43" s="619"/>
      <c r="AZ43" s="619"/>
      <c r="BA43" s="619"/>
      <c r="BB43" s="636"/>
      <c r="BC43" s="619"/>
      <c r="BD43" s="619"/>
      <c r="BE43" s="50"/>
      <c r="BF43" s="50"/>
      <c r="BG43" s="50"/>
      <c r="BH43" s="50"/>
      <c r="BI43" s="25"/>
      <c r="BJ43" s="25"/>
      <c r="BK43" s="15"/>
      <c r="BL43" s="15"/>
      <c r="BM43" s="16"/>
      <c r="BN43" s="16"/>
      <c r="BO43" s="16"/>
      <c r="BP43" s="16"/>
      <c r="BQ43" s="16"/>
    </row>
    <row r="44" spans="2:77" ht="12.75" customHeight="1">
      <c r="B44" s="49"/>
      <c r="C44" s="673" t="s">
        <v>80</v>
      </c>
      <c r="D44" s="674"/>
      <c r="E44" s="674"/>
      <c r="F44" s="674"/>
      <c r="G44" s="675"/>
      <c r="H44" s="667" t="s">
        <v>81</v>
      </c>
      <c r="I44" s="668"/>
      <c r="J44" s="668"/>
      <c r="K44" s="668"/>
      <c r="L44" s="668"/>
      <c r="M44" s="668" t="s">
        <v>82</v>
      </c>
      <c r="N44" s="668"/>
      <c r="O44" s="668"/>
      <c r="P44" s="668"/>
      <c r="Q44" s="668"/>
      <c r="R44" s="665" t="s">
        <v>83</v>
      </c>
      <c r="S44" s="665"/>
      <c r="T44" s="665"/>
      <c r="U44" s="665"/>
      <c r="V44" s="666"/>
      <c r="X44" s="664"/>
      <c r="Y44" s="664"/>
      <c r="Z44" s="664"/>
      <c r="AA44" s="664"/>
      <c r="AB44" s="664"/>
      <c r="AC44" s="664"/>
      <c r="AD44" s="664"/>
      <c r="AE44" s="664"/>
      <c r="AF44" s="664"/>
      <c r="AG44" s="664"/>
      <c r="AH44" s="664"/>
      <c r="AI44" s="664"/>
      <c r="AJ44" s="635" t="s">
        <v>84</v>
      </c>
      <c r="AK44" s="635"/>
      <c r="AL44" s="635"/>
      <c r="AM44" s="635"/>
      <c r="AN44" s="635"/>
      <c r="AO44" s="635"/>
      <c r="AP44" s="635"/>
      <c r="AQ44" s="635"/>
      <c r="AR44" s="635"/>
      <c r="AS44" s="635"/>
      <c r="AT44" s="635"/>
      <c r="AU44" s="635"/>
      <c r="AV44" s="635"/>
      <c r="AW44" s="635"/>
      <c r="AX44" s="635"/>
      <c r="AY44" s="635"/>
      <c r="AZ44" s="635"/>
      <c r="BA44" s="635"/>
      <c r="BB44" s="635"/>
      <c r="BC44" s="635"/>
      <c r="BD44" s="635"/>
      <c r="BE44" s="50"/>
      <c r="BF44" s="50"/>
      <c r="BG44" s="50"/>
      <c r="BH44" s="50"/>
      <c r="BI44" s="25"/>
      <c r="BJ44" s="25"/>
      <c r="BK44" s="15"/>
      <c r="BL44" s="15"/>
      <c r="BM44" s="16"/>
      <c r="BN44" s="16"/>
      <c r="BO44" s="16"/>
      <c r="BP44" s="16"/>
      <c r="BQ44" s="16"/>
    </row>
    <row r="45" spans="2:77" ht="12.75" customHeight="1">
      <c r="B45" s="49"/>
      <c r="C45" s="613" t="s">
        <v>85</v>
      </c>
      <c r="D45" s="614"/>
      <c r="E45" s="614"/>
      <c r="F45" s="614"/>
      <c r="G45" s="615"/>
      <c r="H45" s="676" t="s">
        <v>86</v>
      </c>
      <c r="I45" s="677"/>
      <c r="J45" s="677"/>
      <c r="K45" s="677"/>
      <c r="L45" s="677"/>
      <c r="M45" s="677" t="s">
        <v>83</v>
      </c>
      <c r="N45" s="677"/>
      <c r="O45" s="677"/>
      <c r="P45" s="677"/>
      <c r="Q45" s="677"/>
      <c r="R45" s="681" t="s">
        <v>87</v>
      </c>
      <c r="S45" s="681"/>
      <c r="T45" s="681"/>
      <c r="U45" s="681"/>
      <c r="V45" s="682"/>
      <c r="X45" s="664"/>
      <c r="Y45" s="664"/>
      <c r="Z45" s="664"/>
      <c r="AA45" s="664"/>
      <c r="AB45" s="664"/>
      <c r="AC45" s="664"/>
      <c r="AD45" s="664"/>
      <c r="AE45" s="664"/>
      <c r="AF45" s="664"/>
      <c r="AG45" s="664"/>
      <c r="AH45" s="664"/>
      <c r="AI45" s="664"/>
      <c r="AJ45" s="658" t="s">
        <v>59</v>
      </c>
      <c r="AK45" s="658"/>
      <c r="AL45" s="658"/>
      <c r="AM45" s="658"/>
      <c r="AN45" s="658"/>
      <c r="AO45" s="658"/>
      <c r="AP45" s="658"/>
      <c r="AQ45" s="658"/>
      <c r="AR45" s="658"/>
      <c r="AS45" s="658"/>
      <c r="AT45" s="658"/>
      <c r="AU45" s="658"/>
      <c r="AV45" s="658"/>
      <c r="AW45" s="658"/>
      <c r="AX45" s="658"/>
      <c r="AY45" s="658"/>
      <c r="AZ45" s="658"/>
      <c r="BA45" s="658"/>
      <c r="BB45" s="658"/>
      <c r="BC45" s="658"/>
      <c r="BD45" s="658"/>
      <c r="BE45" s="102"/>
      <c r="BF45" s="102"/>
      <c r="BG45" s="102"/>
      <c r="BH45" s="102"/>
      <c r="BI45" s="102"/>
      <c r="BJ45" s="25"/>
      <c r="BK45" s="15"/>
      <c r="BL45" s="15"/>
      <c r="BM45" s="16"/>
      <c r="BN45" s="16"/>
      <c r="BO45" s="16"/>
      <c r="BP45" s="16"/>
      <c r="BQ45" s="16"/>
    </row>
    <row r="46" spans="2:77" ht="12.75" customHeight="1">
      <c r="B46" s="49"/>
      <c r="D46" s="103"/>
      <c r="E46" s="103"/>
      <c r="F46" s="103"/>
      <c r="G46" s="103"/>
      <c r="H46" s="103"/>
      <c r="I46" s="103"/>
      <c r="J46" s="103"/>
      <c r="K46" s="103"/>
      <c r="L46" s="103"/>
      <c r="M46" s="103"/>
      <c r="N46" s="103"/>
      <c r="O46" s="103"/>
      <c r="P46" s="103"/>
      <c r="Q46" s="103"/>
      <c r="R46" s="103"/>
      <c r="S46" s="103"/>
      <c r="T46" s="103"/>
      <c r="AJ46" s="658"/>
      <c r="AK46" s="658"/>
      <c r="AL46" s="658"/>
      <c r="AM46" s="658"/>
      <c r="AN46" s="658"/>
      <c r="AO46" s="658"/>
      <c r="AP46" s="658"/>
      <c r="AQ46" s="658"/>
      <c r="AR46" s="658"/>
      <c r="AS46" s="658"/>
      <c r="AT46" s="658"/>
      <c r="AU46" s="658"/>
      <c r="AV46" s="658"/>
      <c r="AW46" s="658"/>
      <c r="AX46" s="658"/>
      <c r="AY46" s="658"/>
      <c r="AZ46" s="658"/>
      <c r="BA46" s="658"/>
      <c r="BB46" s="658"/>
      <c r="BC46" s="658"/>
      <c r="BD46" s="658"/>
      <c r="BE46" s="102"/>
      <c r="BF46" s="102"/>
      <c r="BG46" s="102"/>
      <c r="BH46" s="102"/>
      <c r="BI46" s="102"/>
      <c r="BJ46" s="25"/>
      <c r="BK46" s="15"/>
      <c r="BL46" s="15"/>
      <c r="BM46" s="16"/>
      <c r="BN46" s="16"/>
      <c r="BO46" s="16"/>
      <c r="BP46" s="16"/>
      <c r="BQ46" s="16"/>
    </row>
    <row r="47" spans="2:77" ht="18" customHeight="1">
      <c r="B47" s="49"/>
      <c r="C47" s="103"/>
      <c r="D47" s="103"/>
      <c r="E47" s="103"/>
      <c r="F47" s="103"/>
      <c r="G47" s="103"/>
      <c r="H47" s="103"/>
      <c r="I47" s="103"/>
      <c r="J47" s="103"/>
      <c r="K47" s="103"/>
      <c r="L47" s="103"/>
      <c r="M47" s="103"/>
      <c r="N47" s="103"/>
      <c r="O47" s="103"/>
      <c r="P47" s="103"/>
      <c r="Q47" s="103"/>
      <c r="R47" s="103"/>
      <c r="S47" s="103"/>
      <c r="T47" s="103"/>
      <c r="AJ47" s="633"/>
      <c r="AK47" s="634"/>
      <c r="AL47" s="634"/>
      <c r="AM47" s="634"/>
      <c r="AN47" s="634"/>
      <c r="AO47" s="634"/>
      <c r="AP47" s="634"/>
      <c r="AQ47" s="634"/>
      <c r="AR47" s="634"/>
      <c r="AS47" s="634"/>
      <c r="AT47" s="634"/>
      <c r="AU47" s="634"/>
      <c r="AV47" s="634"/>
      <c r="AW47" s="634"/>
      <c r="AX47" s="634"/>
      <c r="AY47" s="634"/>
      <c r="AZ47" s="634"/>
      <c r="BA47" s="634"/>
      <c r="BB47" s="634"/>
      <c r="BC47" s="634"/>
      <c r="BD47" s="104"/>
      <c r="BJ47" s="25"/>
      <c r="BK47" s="15"/>
      <c r="BL47" s="15"/>
      <c r="BM47" s="16"/>
      <c r="BN47" s="16"/>
      <c r="BO47" s="16"/>
      <c r="BP47" s="16"/>
      <c r="BQ47" s="16"/>
    </row>
    <row r="48" spans="2:77" ht="17.25">
      <c r="B48" s="448" t="s">
        <v>46</v>
      </c>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row>
    <row r="49" spans="2:62" ht="12" customHeight="1">
      <c r="D49" s="5"/>
      <c r="E49" s="6"/>
      <c r="F49" s="6"/>
      <c r="G49" s="6"/>
      <c r="H49" s="6"/>
      <c r="I49" s="6"/>
      <c r="J49" s="6"/>
      <c r="K49" s="6"/>
      <c r="L49" s="6"/>
      <c r="M49" s="6"/>
      <c r="N49" s="6"/>
      <c r="O49" s="6"/>
      <c r="P49" s="6"/>
      <c r="Q49" s="6"/>
      <c r="R49" s="6"/>
      <c r="S49" s="6"/>
      <c r="T49" s="6"/>
      <c r="U49" s="6"/>
      <c r="V49" s="6"/>
      <c r="W49" s="6"/>
      <c r="X49" s="6"/>
      <c r="Y49" s="6"/>
      <c r="Z49" s="6"/>
      <c r="AA49" s="6"/>
      <c r="AB49" s="6"/>
      <c r="AI49" s="116"/>
      <c r="AJ49" s="619"/>
      <c r="AK49" s="619"/>
      <c r="AL49" s="619"/>
      <c r="AM49" s="619"/>
      <c r="AN49" s="619"/>
    </row>
    <row r="50" spans="2:62" ht="12" customHeight="1">
      <c r="B50" s="451" t="s">
        <v>37</v>
      </c>
      <c r="C50" s="451"/>
      <c r="D50" s="451"/>
      <c r="E50" s="451"/>
      <c r="F50" s="451"/>
      <c r="G50" s="451"/>
      <c r="H50" s="451"/>
      <c r="I50" s="451"/>
      <c r="J50" s="61"/>
      <c r="K50" s="62"/>
      <c r="L50" s="62"/>
      <c r="M50" s="62"/>
      <c r="N50" s="62"/>
      <c r="O50" s="62"/>
      <c r="P50" s="62"/>
      <c r="Q50" s="62"/>
      <c r="R50" s="62"/>
      <c r="S50" s="62"/>
      <c r="T50" s="62"/>
      <c r="U50" s="62"/>
      <c r="V50" s="62"/>
      <c r="W50" s="62"/>
      <c r="X50" s="62"/>
      <c r="Y50" s="62"/>
      <c r="Z50" s="62"/>
      <c r="AA50" s="6"/>
      <c r="AB50" s="6"/>
    </row>
    <row r="51" spans="2:62" ht="12" customHeight="1">
      <c r="B51" s="63"/>
      <c r="C51" s="3"/>
      <c r="D51" s="3"/>
      <c r="E51" s="3"/>
      <c r="F51" s="3"/>
      <c r="G51" s="3"/>
      <c r="H51" s="3"/>
      <c r="I51" s="2"/>
      <c r="J51" s="2"/>
      <c r="K51" s="2"/>
      <c r="L51" s="2"/>
      <c r="M51" s="2"/>
      <c r="N51" s="2"/>
      <c r="O51" s="2"/>
      <c r="P51" s="2"/>
      <c r="Q51" s="2"/>
      <c r="R51" s="2"/>
      <c r="S51" s="2"/>
      <c r="T51" s="2"/>
      <c r="U51" s="2"/>
      <c r="V51" s="3"/>
      <c r="W51" s="3"/>
      <c r="X51" s="3"/>
      <c r="Y51" s="3"/>
      <c r="Z51" s="3"/>
      <c r="AA51" s="6"/>
      <c r="AB51" s="6"/>
      <c r="AI51" s="120"/>
      <c r="AJ51" s="120"/>
      <c r="AK51" s="659"/>
      <c r="AL51" s="659"/>
      <c r="AM51" s="659"/>
      <c r="AN51" s="659"/>
    </row>
    <row r="52" spans="2:62" ht="12" customHeight="1">
      <c r="B52" s="64"/>
      <c r="C52" s="452" t="s">
        <v>55</v>
      </c>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6"/>
      <c r="AK52" s="659"/>
      <c r="AL52" s="659"/>
      <c r="AM52" s="659"/>
      <c r="AN52" s="659"/>
    </row>
    <row r="53" spans="2:62" ht="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row>
    <row r="54" spans="2:62" ht="15" customHeight="1">
      <c r="B54" s="610" t="s">
        <v>2</v>
      </c>
      <c r="C54" s="611"/>
      <c r="D54" s="34"/>
      <c r="E54" s="34"/>
      <c r="F54" s="381" t="s">
        <v>8</v>
      </c>
      <c r="G54" s="381"/>
      <c r="H54" s="381"/>
      <c r="I54" s="381"/>
      <c r="J54" s="381"/>
      <c r="K54" s="381"/>
      <c r="L54" s="381"/>
      <c r="M54" s="381"/>
      <c r="N54" s="381"/>
      <c r="O54" s="381"/>
      <c r="P54" s="381"/>
      <c r="Q54" s="381"/>
      <c r="R54" s="381"/>
      <c r="S54" s="381"/>
      <c r="T54" s="381"/>
      <c r="U54" s="381"/>
      <c r="V54" s="381"/>
      <c r="W54" s="381"/>
      <c r="X54" s="381"/>
      <c r="Y54" s="381"/>
      <c r="Z54" s="34"/>
      <c r="AA54" s="35"/>
      <c r="AC54" s="610" t="s">
        <v>2</v>
      </c>
      <c r="AD54" s="611"/>
      <c r="AE54" s="23"/>
      <c r="AF54" s="23"/>
      <c r="AG54" s="381" t="s">
        <v>9</v>
      </c>
      <c r="AH54" s="381"/>
      <c r="AI54" s="381"/>
      <c r="AJ54" s="381"/>
      <c r="AK54" s="381"/>
      <c r="AL54" s="381"/>
      <c r="AM54" s="381"/>
      <c r="AN54" s="381"/>
      <c r="AO54" s="381"/>
      <c r="AP54" s="381"/>
      <c r="AQ54" s="381"/>
      <c r="AR54" s="381"/>
      <c r="AS54" s="381"/>
      <c r="AT54" s="381"/>
      <c r="AU54" s="381"/>
      <c r="AV54" s="381"/>
      <c r="AW54" s="381"/>
      <c r="AX54" s="381"/>
      <c r="AY54" s="618"/>
      <c r="AZ54" s="618"/>
      <c r="BA54" s="23"/>
      <c r="BB54" s="24"/>
      <c r="BD54" s="68"/>
      <c r="BE54" s="69"/>
      <c r="BF54" s="69"/>
      <c r="BG54" s="69"/>
      <c r="BH54" s="69"/>
      <c r="BI54" s="69"/>
      <c r="BJ54" s="69"/>
    </row>
    <row r="55" spans="2:62" s="9" customFormat="1" ht="12" customHeight="1">
      <c r="B55" s="663" t="s">
        <v>0</v>
      </c>
      <c r="C55" s="616" t="s">
        <v>1</v>
      </c>
      <c r="D55" s="29">
        <v>9</v>
      </c>
      <c r="E55" s="612">
        <v>10</v>
      </c>
      <c r="F55" s="612"/>
      <c r="G55" s="612">
        <v>11</v>
      </c>
      <c r="H55" s="612"/>
      <c r="I55" s="612">
        <v>12</v>
      </c>
      <c r="J55" s="612"/>
      <c r="K55" s="612">
        <v>13</v>
      </c>
      <c r="L55" s="612"/>
      <c r="M55" s="612">
        <v>14</v>
      </c>
      <c r="N55" s="612"/>
      <c r="O55" s="612">
        <v>15</v>
      </c>
      <c r="P55" s="612"/>
      <c r="Q55" s="612">
        <v>16</v>
      </c>
      <c r="R55" s="612"/>
      <c r="S55" s="612">
        <v>17</v>
      </c>
      <c r="T55" s="612"/>
      <c r="U55" s="612">
        <v>18</v>
      </c>
      <c r="V55" s="612"/>
      <c r="W55" s="612">
        <v>19</v>
      </c>
      <c r="X55" s="612"/>
      <c r="Y55" s="637" t="s">
        <v>29</v>
      </c>
      <c r="Z55" s="637"/>
      <c r="AA55" s="638"/>
      <c r="AC55" s="663" t="s">
        <v>0</v>
      </c>
      <c r="AD55" s="616" t="s">
        <v>1</v>
      </c>
      <c r="AE55" s="29">
        <v>9</v>
      </c>
      <c r="AF55" s="612">
        <v>10</v>
      </c>
      <c r="AG55" s="612"/>
      <c r="AH55" s="612">
        <v>11</v>
      </c>
      <c r="AI55" s="612"/>
      <c r="AJ55" s="612">
        <v>12</v>
      </c>
      <c r="AK55" s="612"/>
      <c r="AL55" s="612">
        <v>13</v>
      </c>
      <c r="AM55" s="612"/>
      <c r="AN55" s="612">
        <v>14</v>
      </c>
      <c r="AO55" s="612"/>
      <c r="AP55" s="612">
        <v>15</v>
      </c>
      <c r="AQ55" s="612"/>
      <c r="AR55" s="612">
        <v>16</v>
      </c>
      <c r="AS55" s="612"/>
      <c r="AT55" s="612">
        <v>17</v>
      </c>
      <c r="AU55" s="612"/>
      <c r="AV55" s="612">
        <v>18</v>
      </c>
      <c r="AW55" s="612"/>
      <c r="AX55" s="612">
        <v>19</v>
      </c>
      <c r="AY55" s="612"/>
      <c r="AZ55" s="637" t="s">
        <v>19</v>
      </c>
      <c r="BA55" s="637"/>
      <c r="BB55" s="638"/>
      <c r="BC55" s="7"/>
      <c r="BD55" s="69"/>
      <c r="BE55" s="69"/>
      <c r="BF55" s="69"/>
      <c r="BG55" s="69"/>
      <c r="BH55" s="69"/>
      <c r="BI55" s="69"/>
      <c r="BJ55" s="69"/>
    </row>
    <row r="56" spans="2:62" s="9" customFormat="1" ht="4.5" customHeight="1">
      <c r="B56" s="663"/>
      <c r="C56" s="616"/>
      <c r="D56" s="45"/>
      <c r="E56" s="44"/>
      <c r="F56" s="44"/>
      <c r="G56" s="44"/>
      <c r="H56" s="44"/>
      <c r="I56" s="44"/>
      <c r="J56" s="44"/>
      <c r="K56" s="44"/>
      <c r="L56" s="44"/>
      <c r="M56" s="44"/>
      <c r="N56" s="44"/>
      <c r="O56" s="44"/>
      <c r="P56" s="44"/>
      <c r="Q56" s="44"/>
      <c r="R56" s="44"/>
      <c r="S56" s="44"/>
      <c r="T56" s="44"/>
      <c r="U56" s="44"/>
      <c r="V56" s="44"/>
      <c r="W56" s="44"/>
      <c r="X56" s="44"/>
      <c r="Y56" s="44"/>
      <c r="Z56" s="44"/>
      <c r="AA56" s="46"/>
      <c r="AC56" s="669"/>
      <c r="AD56" s="617"/>
      <c r="AE56" s="30"/>
      <c r="AF56" s="31"/>
      <c r="AG56" s="30"/>
      <c r="AH56" s="31"/>
      <c r="AI56" s="30"/>
      <c r="AJ56" s="31"/>
      <c r="AK56" s="30"/>
      <c r="AL56" s="31"/>
      <c r="AM56" s="30"/>
      <c r="AN56" s="31"/>
      <c r="AO56" s="30"/>
      <c r="AP56" s="31"/>
      <c r="AQ56" s="30"/>
      <c r="AR56" s="31"/>
      <c r="AS56" s="30"/>
      <c r="AT56" s="31"/>
      <c r="AU56" s="30"/>
      <c r="AV56" s="31"/>
      <c r="AW56" s="30"/>
      <c r="AX56" s="31"/>
      <c r="AY56" s="30"/>
      <c r="AZ56" s="31"/>
      <c r="BA56" s="30"/>
      <c r="BB56" s="32"/>
      <c r="BC56" s="7"/>
      <c r="BD56" s="66"/>
      <c r="BE56" s="16"/>
      <c r="BF56" s="16"/>
      <c r="BG56" s="16"/>
      <c r="BH56" s="16"/>
      <c r="BI56" s="16"/>
      <c r="BJ56" s="70"/>
    </row>
    <row r="57" spans="2:62" s="8" customFormat="1" ht="16.5" customHeight="1">
      <c r="B57" s="10"/>
      <c r="C57" s="12" t="s">
        <v>32</v>
      </c>
      <c r="D57" s="590"/>
      <c r="E57" s="591"/>
      <c r="F57" s="556"/>
      <c r="G57" s="557"/>
      <c r="H57" s="556"/>
      <c r="I57" s="557"/>
      <c r="J57" s="556"/>
      <c r="K57" s="557"/>
      <c r="L57" s="556"/>
      <c r="M57" s="557"/>
      <c r="N57" s="556"/>
      <c r="O57" s="557"/>
      <c r="P57" s="556"/>
      <c r="Q57" s="557"/>
      <c r="R57" s="556"/>
      <c r="S57" s="557"/>
      <c r="T57" s="556"/>
      <c r="U57" s="557"/>
      <c r="V57" s="587" t="s">
        <v>94</v>
      </c>
      <c r="W57" s="588"/>
      <c r="X57" s="588"/>
      <c r="Y57" s="588"/>
      <c r="Z57" s="588"/>
      <c r="AA57" s="589"/>
      <c r="AC57" s="10"/>
      <c r="AD57" s="12" t="s">
        <v>32</v>
      </c>
      <c r="AF57" s="105"/>
      <c r="AG57" s="105"/>
      <c r="AH57" s="105"/>
      <c r="AI57" s="105"/>
      <c r="AJ57" s="105"/>
      <c r="AK57" s="568" t="s">
        <v>98</v>
      </c>
      <c r="AL57" s="568"/>
      <c r="AM57" s="568"/>
      <c r="AN57" s="568"/>
      <c r="AO57" s="568"/>
      <c r="AP57" s="568"/>
      <c r="AQ57" s="568"/>
      <c r="AR57" s="568"/>
      <c r="AS57" s="568"/>
      <c r="AT57" s="568"/>
      <c r="AU57" s="568"/>
      <c r="AV57" s="568"/>
      <c r="AW57" s="105"/>
      <c r="AX57" s="105"/>
      <c r="AY57" s="105"/>
      <c r="AZ57" s="105"/>
      <c r="BA57" s="105"/>
      <c r="BB57" s="107"/>
      <c r="BD57" s="16"/>
      <c r="BE57" s="16"/>
      <c r="BF57" s="16"/>
      <c r="BG57" s="16"/>
      <c r="BH57" s="16"/>
      <c r="BI57" s="16"/>
      <c r="BJ57" s="16"/>
    </row>
    <row r="58" spans="2:62" s="8" customFormat="1" ht="16.5" customHeight="1">
      <c r="B58" s="11"/>
      <c r="C58" s="12" t="s">
        <v>33</v>
      </c>
      <c r="D58" s="570" t="s">
        <v>41</v>
      </c>
      <c r="E58" s="571"/>
      <c r="F58" s="571"/>
      <c r="G58" s="571"/>
      <c r="H58" s="571"/>
      <c r="I58" s="571"/>
      <c r="J58" s="571"/>
      <c r="K58" s="571"/>
      <c r="L58" s="571"/>
      <c r="M58" s="571"/>
      <c r="N58" s="571"/>
      <c r="O58" s="571"/>
      <c r="P58" s="571"/>
      <c r="Q58" s="571"/>
      <c r="R58" s="571"/>
      <c r="S58" s="571"/>
      <c r="T58" s="571"/>
      <c r="U58" s="571"/>
      <c r="V58" s="571"/>
      <c r="W58" s="571"/>
      <c r="X58" s="571"/>
      <c r="Y58" s="571"/>
      <c r="Z58" s="571"/>
      <c r="AA58" s="572"/>
      <c r="AC58" s="11"/>
      <c r="AD58" s="12" t="s">
        <v>33</v>
      </c>
      <c r="AE58" s="570" t="s">
        <v>41</v>
      </c>
      <c r="AF58" s="571"/>
      <c r="AG58" s="571"/>
      <c r="AH58" s="571"/>
      <c r="AI58" s="571"/>
      <c r="AJ58" s="571"/>
      <c r="AK58" s="571"/>
      <c r="AL58" s="571"/>
      <c r="AM58" s="571"/>
      <c r="AN58" s="571"/>
      <c r="AO58" s="571"/>
      <c r="AP58" s="571"/>
      <c r="AQ58" s="571"/>
      <c r="AR58" s="571"/>
      <c r="AS58" s="571"/>
      <c r="AT58" s="571"/>
      <c r="AU58" s="571"/>
      <c r="AV58" s="571"/>
      <c r="AW58" s="571"/>
      <c r="AX58" s="571"/>
      <c r="AY58" s="571"/>
      <c r="AZ58" s="571"/>
      <c r="BA58" s="571"/>
      <c r="BB58" s="572"/>
      <c r="BD58" s="16"/>
      <c r="BE58" s="16"/>
      <c r="BF58" s="15"/>
      <c r="BG58" s="16"/>
      <c r="BH58" s="16"/>
      <c r="BI58" s="16"/>
      <c r="BJ58" s="16"/>
    </row>
    <row r="59" spans="2:62" s="8" customFormat="1" ht="16.5" customHeight="1">
      <c r="B59" s="11"/>
      <c r="C59" s="12" t="s">
        <v>6</v>
      </c>
      <c r="D59" s="590"/>
      <c r="E59" s="591"/>
      <c r="F59" s="556"/>
      <c r="G59" s="557"/>
      <c r="H59" s="556"/>
      <c r="I59" s="557"/>
      <c r="J59" s="556"/>
      <c r="K59" s="557"/>
      <c r="L59" s="556"/>
      <c r="M59" s="557"/>
      <c r="N59" s="556"/>
      <c r="O59" s="557"/>
      <c r="P59" s="556"/>
      <c r="Q59" s="557"/>
      <c r="R59" s="556"/>
      <c r="S59" s="557"/>
      <c r="T59" s="556"/>
      <c r="U59" s="557"/>
      <c r="V59" s="580" t="s">
        <v>95</v>
      </c>
      <c r="W59" s="581"/>
      <c r="X59" s="581"/>
      <c r="Y59" s="581"/>
      <c r="Z59" s="581"/>
      <c r="AA59" s="582"/>
      <c r="AC59" s="11"/>
      <c r="AD59" s="12" t="s">
        <v>6</v>
      </c>
      <c r="AE59" s="99"/>
      <c r="AF59" s="108"/>
      <c r="AG59" s="108"/>
      <c r="AH59" s="108"/>
      <c r="AI59" s="568" t="s">
        <v>98</v>
      </c>
      <c r="AJ59" s="568"/>
      <c r="AK59" s="568"/>
      <c r="AL59" s="568"/>
      <c r="AM59" s="568"/>
      <c r="AN59" s="568"/>
      <c r="AO59" s="579"/>
      <c r="AP59" s="579"/>
      <c r="AQ59" s="108"/>
      <c r="AR59" s="108"/>
      <c r="AS59" s="108"/>
      <c r="AT59" s="81"/>
      <c r="AU59" s="82"/>
      <c r="AV59" s="83"/>
      <c r="AW59" s="573" t="s">
        <v>99</v>
      </c>
      <c r="AX59" s="574"/>
      <c r="AY59" s="574"/>
      <c r="AZ59" s="574"/>
      <c r="BA59" s="574"/>
      <c r="BB59" s="575"/>
      <c r="BD59" s="16"/>
      <c r="BE59" s="71"/>
      <c r="BF59" s="16"/>
      <c r="BG59" s="16"/>
      <c r="BH59" s="16"/>
      <c r="BI59" s="16"/>
      <c r="BJ59" s="16"/>
    </row>
    <row r="60" spans="2:62" s="8" customFormat="1" ht="16.5" customHeight="1">
      <c r="B60" s="11"/>
      <c r="C60" s="12" t="s">
        <v>7</v>
      </c>
      <c r="D60" s="590"/>
      <c r="E60" s="591"/>
      <c r="F60" s="556"/>
      <c r="G60" s="557"/>
      <c r="H60" s="556"/>
      <c r="I60" s="557"/>
      <c r="J60" s="556"/>
      <c r="K60" s="557"/>
      <c r="L60" s="556"/>
      <c r="M60" s="557"/>
      <c r="N60" s="556"/>
      <c r="O60" s="557"/>
      <c r="P60" s="556"/>
      <c r="Q60" s="557"/>
      <c r="R60" s="556"/>
      <c r="S60" s="557"/>
      <c r="T60" s="556"/>
      <c r="U60" s="557"/>
      <c r="V60" s="583" t="s">
        <v>96</v>
      </c>
      <c r="W60" s="584"/>
      <c r="X60" s="584"/>
      <c r="Y60" s="584"/>
      <c r="Z60" s="584"/>
      <c r="AA60" s="585"/>
      <c r="AC60" s="11"/>
      <c r="AD60" s="12" t="s">
        <v>7</v>
      </c>
      <c r="AE60" s="99"/>
      <c r="AF60" s="108"/>
      <c r="AG60" s="108"/>
      <c r="AH60" s="108"/>
      <c r="AI60" s="568" t="s">
        <v>98</v>
      </c>
      <c r="AJ60" s="568"/>
      <c r="AK60" s="568"/>
      <c r="AL60" s="568"/>
      <c r="AM60" s="568"/>
      <c r="AN60" s="568"/>
      <c r="AO60" s="579"/>
      <c r="AP60" s="579"/>
      <c r="AQ60" s="108"/>
      <c r="AR60" s="108"/>
      <c r="AS60" s="105"/>
      <c r="AT60" s="81"/>
      <c r="AU60" s="82"/>
      <c r="AV60" s="83"/>
      <c r="AW60" s="587" t="s">
        <v>94</v>
      </c>
      <c r="AX60" s="588"/>
      <c r="AY60" s="588"/>
      <c r="AZ60" s="588"/>
      <c r="BA60" s="588"/>
      <c r="BB60" s="589"/>
      <c r="BD60" s="16"/>
      <c r="BE60" s="16"/>
      <c r="BF60" s="15"/>
      <c r="BG60" s="16"/>
      <c r="BH60" s="16"/>
      <c r="BI60" s="16"/>
      <c r="BJ60" s="16"/>
    </row>
    <row r="61" spans="2:62" s="8" customFormat="1" ht="16.5" customHeight="1">
      <c r="B61" s="11"/>
      <c r="C61" s="12" t="s">
        <v>4</v>
      </c>
      <c r="D61" s="590"/>
      <c r="E61" s="557"/>
      <c r="F61" s="556"/>
      <c r="G61" s="557"/>
      <c r="H61" s="556"/>
      <c r="I61" s="557"/>
      <c r="J61" s="556"/>
      <c r="K61" s="557"/>
      <c r="L61" s="556"/>
      <c r="M61" s="557"/>
      <c r="N61" s="556"/>
      <c r="O61" s="557"/>
      <c r="P61" s="556"/>
      <c r="Q61" s="557"/>
      <c r="R61" s="556"/>
      <c r="S61" s="557"/>
      <c r="T61" s="556"/>
      <c r="U61" s="557"/>
      <c r="V61" s="580" t="s">
        <v>95</v>
      </c>
      <c r="W61" s="581"/>
      <c r="X61" s="581"/>
      <c r="Y61" s="581"/>
      <c r="Z61" s="581"/>
      <c r="AA61" s="582"/>
      <c r="AC61" s="11"/>
      <c r="AD61" s="12" t="s">
        <v>4</v>
      </c>
      <c r="AE61" s="99"/>
      <c r="AF61" s="108"/>
      <c r="AG61" s="108"/>
      <c r="AH61" s="108"/>
      <c r="AI61" s="568" t="s">
        <v>98</v>
      </c>
      <c r="AJ61" s="568"/>
      <c r="AK61" s="568"/>
      <c r="AL61" s="568"/>
      <c r="AM61" s="568"/>
      <c r="AN61" s="568"/>
      <c r="AO61" s="579"/>
      <c r="AP61" s="579"/>
      <c r="AQ61" s="108"/>
      <c r="AR61" s="108"/>
      <c r="AS61" s="108"/>
      <c r="AT61" s="81"/>
      <c r="AU61" s="109"/>
      <c r="AV61" s="110"/>
      <c r="AW61" s="580" t="s">
        <v>90</v>
      </c>
      <c r="AX61" s="581"/>
      <c r="AY61" s="581"/>
      <c r="AZ61" s="581"/>
      <c r="BA61" s="581"/>
      <c r="BB61" s="582"/>
      <c r="BD61" s="16"/>
      <c r="BE61" s="72"/>
      <c r="BF61" s="16"/>
      <c r="BG61" s="16"/>
      <c r="BH61" s="16"/>
      <c r="BI61" s="16"/>
      <c r="BJ61" s="16"/>
    </row>
    <row r="62" spans="2:62" s="8" customFormat="1" ht="16.5" customHeight="1">
      <c r="B62" s="11"/>
      <c r="C62" s="100" t="s">
        <v>5</v>
      </c>
      <c r="D62" s="590"/>
      <c r="E62" s="557"/>
      <c r="F62" s="556"/>
      <c r="G62" s="557"/>
      <c r="H62" s="556"/>
      <c r="I62" s="557"/>
      <c r="J62" s="556"/>
      <c r="K62" s="557"/>
      <c r="L62" s="556"/>
      <c r="M62" s="557"/>
      <c r="N62" s="556"/>
      <c r="O62" s="557"/>
      <c r="P62" s="556"/>
      <c r="Q62" s="557"/>
      <c r="R62" s="556"/>
      <c r="S62" s="557"/>
      <c r="T62" s="556"/>
      <c r="U62" s="557"/>
      <c r="V62" s="573" t="s">
        <v>97</v>
      </c>
      <c r="W62" s="574"/>
      <c r="X62" s="574"/>
      <c r="Y62" s="574"/>
      <c r="Z62" s="574"/>
      <c r="AA62" s="575"/>
      <c r="AC62" s="11"/>
      <c r="AD62" s="100" t="s">
        <v>5</v>
      </c>
      <c r="AE62" s="99"/>
      <c r="AF62" s="108"/>
      <c r="AG62" s="108"/>
      <c r="AH62" s="108"/>
      <c r="AI62" s="568" t="s">
        <v>98</v>
      </c>
      <c r="AJ62" s="568"/>
      <c r="AK62" s="568"/>
      <c r="AL62" s="568"/>
      <c r="AM62" s="568"/>
      <c r="AN62" s="568"/>
      <c r="AO62" s="579"/>
      <c r="AP62" s="579"/>
      <c r="AQ62" s="108"/>
      <c r="AR62" s="108"/>
      <c r="AS62" s="108"/>
      <c r="AT62" s="81"/>
      <c r="AU62" s="82"/>
      <c r="AV62" s="83"/>
      <c r="AW62" s="583" t="s">
        <v>96</v>
      </c>
      <c r="AX62" s="584"/>
      <c r="AY62" s="584"/>
      <c r="AZ62" s="584"/>
      <c r="BA62" s="584"/>
      <c r="BB62" s="585"/>
      <c r="BD62" s="16"/>
      <c r="BE62" s="16"/>
      <c r="BF62" s="15"/>
      <c r="BG62" s="16"/>
      <c r="BH62" s="16"/>
      <c r="BI62" s="16"/>
      <c r="BJ62" s="16"/>
    </row>
    <row r="63" spans="2:62" s="8" customFormat="1" ht="16.5" customHeight="1">
      <c r="B63" s="11"/>
      <c r="C63" s="101" t="s">
        <v>0</v>
      </c>
      <c r="D63" s="590"/>
      <c r="E63" s="557"/>
      <c r="F63" s="556"/>
      <c r="G63" s="557"/>
      <c r="H63" s="556"/>
      <c r="I63" s="557"/>
      <c r="J63" s="556"/>
      <c r="K63" s="557"/>
      <c r="L63" s="556"/>
      <c r="M63" s="557"/>
      <c r="N63" s="556"/>
      <c r="O63" s="557"/>
      <c r="P63" s="556"/>
      <c r="Q63" s="557"/>
      <c r="R63" s="556"/>
      <c r="S63" s="557"/>
      <c r="T63" s="556"/>
      <c r="U63" s="557"/>
      <c r="V63" s="573" t="s">
        <v>97</v>
      </c>
      <c r="W63" s="574"/>
      <c r="X63" s="574"/>
      <c r="Y63" s="574"/>
      <c r="Z63" s="574"/>
      <c r="AA63" s="575"/>
      <c r="AC63" s="11"/>
      <c r="AD63" s="101" t="s">
        <v>0</v>
      </c>
      <c r="AE63" s="99"/>
      <c r="AF63" s="108"/>
      <c r="AG63" s="108"/>
      <c r="AH63" s="108"/>
      <c r="AI63" s="568" t="s">
        <v>98</v>
      </c>
      <c r="AJ63" s="568"/>
      <c r="AK63" s="568"/>
      <c r="AL63" s="568"/>
      <c r="AM63" s="568"/>
      <c r="AN63" s="568"/>
      <c r="AO63" s="579"/>
      <c r="AP63" s="579"/>
      <c r="AQ63" s="108"/>
      <c r="AR63" s="108"/>
      <c r="AS63" s="108"/>
      <c r="AT63" s="81"/>
      <c r="AU63" s="82"/>
      <c r="AV63" s="83"/>
      <c r="AW63" s="660" t="s">
        <v>100</v>
      </c>
      <c r="AX63" s="661"/>
      <c r="AY63" s="661"/>
      <c r="AZ63" s="661"/>
      <c r="BA63" s="661"/>
      <c r="BB63" s="662"/>
      <c r="BD63" s="16"/>
      <c r="BE63" s="73"/>
      <c r="BF63" s="16"/>
      <c r="BG63" s="16"/>
      <c r="BH63" s="16"/>
      <c r="BI63" s="16"/>
      <c r="BJ63" s="16"/>
    </row>
    <row r="64" spans="2:62" ht="12" customHeight="1"/>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c r="C72" s="97" t="e">
        <f>#REF!</f>
        <v>#REF!</v>
      </c>
      <c r="D72" s="98" t="e">
        <f>#REF!</f>
        <v>#REF!</v>
      </c>
      <c r="E72" s="106"/>
      <c r="F72" s="105"/>
      <c r="G72" s="105"/>
      <c r="H72" s="105"/>
      <c r="I72" s="105"/>
      <c r="J72" s="568" t="s">
        <v>98</v>
      </c>
      <c r="K72" s="568"/>
      <c r="L72" s="568"/>
      <c r="M72" s="568"/>
      <c r="N72" s="568"/>
      <c r="O72" s="568"/>
      <c r="P72" s="568"/>
      <c r="Q72" s="568"/>
      <c r="R72" s="568"/>
      <c r="S72" s="568"/>
      <c r="T72" s="568"/>
      <c r="U72" s="568"/>
      <c r="V72" s="105"/>
      <c r="W72" s="105"/>
      <c r="X72" s="105"/>
      <c r="Y72" s="105"/>
      <c r="Z72" s="105"/>
      <c r="AA72" s="105"/>
      <c r="AB72" s="107"/>
    </row>
    <row r="73" spans="3:28" ht="12" customHeight="1"/>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22.5" customHeight="1"/>
    <row r="109" ht="0.75" customHeight="1"/>
    <row r="110" ht="12" customHeight="1"/>
    <row r="111" ht="11.25"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sheetData>
  <mergeCells count="460">
    <mergeCell ref="AU28:AV28"/>
    <mergeCell ref="V28:AA28"/>
    <mergeCell ref="V29:AA29"/>
    <mergeCell ref="AW28:BB28"/>
    <mergeCell ref="AW29:BB29"/>
    <mergeCell ref="D28:E28"/>
    <mergeCell ref="F28:G28"/>
    <mergeCell ref="H28:I28"/>
    <mergeCell ref="J28:K28"/>
    <mergeCell ref="L28:M28"/>
    <mergeCell ref="N28:O28"/>
    <mergeCell ref="P28:Q28"/>
    <mergeCell ref="R28:S28"/>
    <mergeCell ref="T28:U28"/>
    <mergeCell ref="D29:E29"/>
    <mergeCell ref="F29:G29"/>
    <mergeCell ref="H29:I29"/>
    <mergeCell ref="J29:K29"/>
    <mergeCell ref="L29:M29"/>
    <mergeCell ref="N29:O29"/>
    <mergeCell ref="P29:Q29"/>
    <mergeCell ref="R29:S29"/>
    <mergeCell ref="T29:U29"/>
    <mergeCell ref="AI28:AP28"/>
    <mergeCell ref="AE35:AT35"/>
    <mergeCell ref="AE36:AT36"/>
    <mergeCell ref="AJ38:AU38"/>
    <mergeCell ref="AM33:AT33"/>
    <mergeCell ref="AY32:BB32"/>
    <mergeCell ref="AG32:AX32"/>
    <mergeCell ref="AW33:BB33"/>
    <mergeCell ref="AW34:BB34"/>
    <mergeCell ref="AE34:AT34"/>
    <mergeCell ref="AW37:BB37"/>
    <mergeCell ref="AI37:AP37"/>
    <mergeCell ref="AE33:AL33"/>
    <mergeCell ref="AV40:AW40"/>
    <mergeCell ref="AX40:AY40"/>
    <mergeCell ref="AZ40:BB40"/>
    <mergeCell ref="AC40:AD40"/>
    <mergeCell ref="AF40:AG40"/>
    <mergeCell ref="AH40:AI40"/>
    <mergeCell ref="AJ40:AK40"/>
    <mergeCell ref="AL40:AM40"/>
    <mergeCell ref="AN40:AO40"/>
    <mergeCell ref="AP40:AQ40"/>
    <mergeCell ref="AR40:AS40"/>
    <mergeCell ref="AT40:AU40"/>
    <mergeCell ref="V39:AA39"/>
    <mergeCell ref="R37:S37"/>
    <mergeCell ref="V33:AA33"/>
    <mergeCell ref="N38:O38"/>
    <mergeCell ref="J37:K37"/>
    <mergeCell ref="L37:M37"/>
    <mergeCell ref="N37:O37"/>
    <mergeCell ref="P33:S33"/>
    <mergeCell ref="R38:S38"/>
    <mergeCell ref="D34:S34"/>
    <mergeCell ref="V38:W38"/>
    <mergeCell ref="X38:Y38"/>
    <mergeCell ref="X32:AA32"/>
    <mergeCell ref="F32:W32"/>
    <mergeCell ref="T34:U34"/>
    <mergeCell ref="V34:AA34"/>
    <mergeCell ref="V37:AA37"/>
    <mergeCell ref="P37:Q37"/>
    <mergeCell ref="T37:U37"/>
    <mergeCell ref="T38:U38"/>
    <mergeCell ref="L30:M30"/>
    <mergeCell ref="H33:I33"/>
    <mergeCell ref="J33:K33"/>
    <mergeCell ref="L33:M33"/>
    <mergeCell ref="N33:O33"/>
    <mergeCell ref="F30:G30"/>
    <mergeCell ref="N30:O30"/>
    <mergeCell ref="P38:Q38"/>
    <mergeCell ref="P39:S39"/>
    <mergeCell ref="V18:AA18"/>
    <mergeCell ref="V25:AA25"/>
    <mergeCell ref="V26:AA26"/>
    <mergeCell ref="V23:AA23"/>
    <mergeCell ref="R26:S26"/>
    <mergeCell ref="T26:U26"/>
    <mergeCell ref="AW22:BB22"/>
    <mergeCell ref="AW19:BB19"/>
    <mergeCell ref="D22:S22"/>
    <mergeCell ref="AE22:AT22"/>
    <mergeCell ref="AI23:AP23"/>
    <mergeCell ref="AW23:BB23"/>
    <mergeCell ref="AU25:AV25"/>
    <mergeCell ref="AI25:AP25"/>
    <mergeCell ref="AI26:AP26"/>
    <mergeCell ref="H26:I26"/>
    <mergeCell ref="J26:K26"/>
    <mergeCell ref="L26:M26"/>
    <mergeCell ref="N26:O26"/>
    <mergeCell ref="P26:Q26"/>
    <mergeCell ref="P25:S25"/>
    <mergeCell ref="F18:I18"/>
    <mergeCell ref="F25:I25"/>
    <mergeCell ref="D19:G19"/>
    <mergeCell ref="L13:M13"/>
    <mergeCell ref="T13:U13"/>
    <mergeCell ref="V13:AA13"/>
    <mergeCell ref="AI13:AP13"/>
    <mergeCell ref="AI16:AP16"/>
    <mergeCell ref="AG15:AV15"/>
    <mergeCell ref="AE17:BB17"/>
    <mergeCell ref="L18:M18"/>
    <mergeCell ref="N18:O18"/>
    <mergeCell ref="T18:U18"/>
    <mergeCell ref="P18:S18"/>
    <mergeCell ref="D17:AA17"/>
    <mergeCell ref="R16:S16"/>
    <mergeCell ref="V15:AA15"/>
    <mergeCell ref="J16:K16"/>
    <mergeCell ref="L16:M16"/>
    <mergeCell ref="T16:U16"/>
    <mergeCell ref="H16:I16"/>
    <mergeCell ref="D16:E16"/>
    <mergeCell ref="N13:O13"/>
    <mergeCell ref="P13:Q13"/>
    <mergeCell ref="R13:S13"/>
    <mergeCell ref="H13:I13"/>
    <mergeCell ref="J13:K13"/>
    <mergeCell ref="F12:G12"/>
    <mergeCell ref="J21:K21"/>
    <mergeCell ref="L21:M21"/>
    <mergeCell ref="V21:AA21"/>
    <mergeCell ref="AW15:BB15"/>
    <mergeCell ref="N16:O16"/>
    <mergeCell ref="P16:Q16"/>
    <mergeCell ref="V16:AA16"/>
    <mergeCell ref="T19:U19"/>
    <mergeCell ref="AI21:AP21"/>
    <mergeCell ref="AW21:BB21"/>
    <mergeCell ref="N12:O12"/>
    <mergeCell ref="P12:Q12"/>
    <mergeCell ref="R12:S12"/>
    <mergeCell ref="F14:G14"/>
    <mergeCell ref="V14:AA14"/>
    <mergeCell ref="H12:I12"/>
    <mergeCell ref="J12:K12"/>
    <mergeCell ref="L12:M12"/>
    <mergeCell ref="V12:AA12"/>
    <mergeCell ref="T12:U12"/>
    <mergeCell ref="H19:I19"/>
    <mergeCell ref="AW18:BB18"/>
    <mergeCell ref="R20:S20"/>
    <mergeCell ref="R42:V42"/>
    <mergeCell ref="D58:AA58"/>
    <mergeCell ref="R59:S59"/>
    <mergeCell ref="M45:Q45"/>
    <mergeCell ref="U40:V40"/>
    <mergeCell ref="Q40:R40"/>
    <mergeCell ref="S40:T40"/>
    <mergeCell ref="H63:I63"/>
    <mergeCell ref="P63:Q63"/>
    <mergeCell ref="L61:M61"/>
    <mergeCell ref="L60:M60"/>
    <mergeCell ref="L59:M59"/>
    <mergeCell ref="N59:O59"/>
    <mergeCell ref="L57:M57"/>
    <mergeCell ref="V62:AA62"/>
    <mergeCell ref="T62:U62"/>
    <mergeCell ref="P62:Q62"/>
    <mergeCell ref="N63:O63"/>
    <mergeCell ref="H62:I62"/>
    <mergeCell ref="J62:K62"/>
    <mergeCell ref="L62:M62"/>
    <mergeCell ref="L63:M63"/>
    <mergeCell ref="R60:S60"/>
    <mergeCell ref="T60:U60"/>
    <mergeCell ref="K40:L40"/>
    <mergeCell ref="M40:N40"/>
    <mergeCell ref="O40:P40"/>
    <mergeCell ref="M44:Q44"/>
    <mergeCell ref="H44:L44"/>
    <mergeCell ref="P59:Q59"/>
    <mergeCell ref="H42:L42"/>
    <mergeCell ref="M42:Q42"/>
    <mergeCell ref="M55:N55"/>
    <mergeCell ref="G55:H55"/>
    <mergeCell ref="H61:I61"/>
    <mergeCell ref="J61:K61"/>
    <mergeCell ref="P60:Q60"/>
    <mergeCell ref="H60:I60"/>
    <mergeCell ref="J60:K60"/>
    <mergeCell ref="J57:K57"/>
    <mergeCell ref="P61:Q61"/>
    <mergeCell ref="M43:Q43"/>
    <mergeCell ref="N60:O60"/>
    <mergeCell ref="P57:Q57"/>
    <mergeCell ref="H59:I59"/>
    <mergeCell ref="B48:AB48"/>
    <mergeCell ref="C52:AA52"/>
    <mergeCell ref="B50:I50"/>
    <mergeCell ref="I55:J55"/>
    <mergeCell ref="E55:F55"/>
    <mergeCell ref="F54:Y54"/>
    <mergeCell ref="W55:X55"/>
    <mergeCell ref="C43:G43"/>
    <mergeCell ref="R45:V45"/>
    <mergeCell ref="C55:C56"/>
    <mergeCell ref="Y55:AA55"/>
    <mergeCell ref="U55:V55"/>
    <mergeCell ref="R43:V43"/>
    <mergeCell ref="B7:C9"/>
    <mergeCell ref="C42:G42"/>
    <mergeCell ref="D63:E63"/>
    <mergeCell ref="J63:K63"/>
    <mergeCell ref="D59:E59"/>
    <mergeCell ref="D62:E62"/>
    <mergeCell ref="N57:O57"/>
    <mergeCell ref="N62:O62"/>
    <mergeCell ref="F63:G63"/>
    <mergeCell ref="F62:G62"/>
    <mergeCell ref="C44:G44"/>
    <mergeCell ref="B40:C40"/>
    <mergeCell ref="O55:P55"/>
    <mergeCell ref="K55:L55"/>
    <mergeCell ref="H45:L45"/>
    <mergeCell ref="F10:G10"/>
    <mergeCell ref="H10:I10"/>
    <mergeCell ref="J10:K10"/>
    <mergeCell ref="L10:M10"/>
    <mergeCell ref="N10:O10"/>
    <mergeCell ref="P10:Q10"/>
    <mergeCell ref="D13:E13"/>
    <mergeCell ref="F13:G13"/>
    <mergeCell ref="F61:G61"/>
    <mergeCell ref="B54:C54"/>
    <mergeCell ref="B55:B56"/>
    <mergeCell ref="X42:AI45"/>
    <mergeCell ref="Q55:R55"/>
    <mergeCell ref="R44:V44"/>
    <mergeCell ref="H43:L43"/>
    <mergeCell ref="AC55:AC56"/>
    <mergeCell ref="AF55:AG55"/>
    <mergeCell ref="AW63:BB63"/>
    <mergeCell ref="R57:S57"/>
    <mergeCell ref="V61:AA61"/>
    <mergeCell ref="T61:U61"/>
    <mergeCell ref="V59:AA59"/>
    <mergeCell ref="T57:U57"/>
    <mergeCell ref="AW62:BB62"/>
    <mergeCell ref="AI62:AP62"/>
    <mergeCell ref="R61:S61"/>
    <mergeCell ref="AI63:AP63"/>
    <mergeCell ref="R63:S63"/>
    <mergeCell ref="T63:U63"/>
    <mergeCell ref="R62:S62"/>
    <mergeCell ref="AE58:BB58"/>
    <mergeCell ref="AX55:AY55"/>
    <mergeCell ref="AP55:AQ55"/>
    <mergeCell ref="AZ55:BB55"/>
    <mergeCell ref="AV55:AW55"/>
    <mergeCell ref="AI60:AP60"/>
    <mergeCell ref="AI61:AP61"/>
    <mergeCell ref="AT55:AU55"/>
    <mergeCell ref="AW61:BB61"/>
    <mergeCell ref="AJ55:AK55"/>
    <mergeCell ref="BA5:BH5"/>
    <mergeCell ref="BD7:BJ8"/>
    <mergeCell ref="BE29:BJ31"/>
    <mergeCell ref="BE18:BJ22"/>
    <mergeCell ref="BE40:BJ40"/>
    <mergeCell ref="AW59:BB59"/>
    <mergeCell ref="AK57:AV57"/>
    <mergeCell ref="AI59:AP59"/>
    <mergeCell ref="AL55:AM55"/>
    <mergeCell ref="AJ45:BD46"/>
    <mergeCell ref="AK51:AN52"/>
    <mergeCell ref="AW39:BB39"/>
    <mergeCell ref="AI39:AP39"/>
    <mergeCell ref="AW36:BB36"/>
    <mergeCell ref="AW35:BB35"/>
    <mergeCell ref="AW30:BB30"/>
    <mergeCell ref="AW25:BB25"/>
    <mergeCell ref="AJ42:BD42"/>
    <mergeCell ref="BE25:BJ28"/>
    <mergeCell ref="BE32:BJ34"/>
    <mergeCell ref="BE24:BI24"/>
    <mergeCell ref="BE35:BJ39"/>
    <mergeCell ref="AJ47:BC47"/>
    <mergeCell ref="AJ44:BD44"/>
    <mergeCell ref="AX8:AY8"/>
    <mergeCell ref="AV8:AW8"/>
    <mergeCell ref="AR8:AS8"/>
    <mergeCell ref="AT8:AU8"/>
    <mergeCell ref="AN8:AO8"/>
    <mergeCell ref="AI30:AP30"/>
    <mergeCell ref="AI14:AP14"/>
    <mergeCell ref="AW14:BB14"/>
    <mergeCell ref="AJ43:BD43"/>
    <mergeCell ref="AI12:AP12"/>
    <mergeCell ref="AW12:BB12"/>
    <mergeCell ref="AW13:BB13"/>
    <mergeCell ref="AW20:BB20"/>
    <mergeCell ref="AI19:AP19"/>
    <mergeCell ref="AW11:BB11"/>
    <mergeCell ref="AW16:BB16"/>
    <mergeCell ref="AI29:AP29"/>
    <mergeCell ref="F1:AR1"/>
    <mergeCell ref="AL8:AM8"/>
    <mergeCell ref="Y8:Z8"/>
    <mergeCell ref="U8:V8"/>
    <mergeCell ref="W8:X8"/>
    <mergeCell ref="AG7:AZ7"/>
    <mergeCell ref="AF8:AG8"/>
    <mergeCell ref="AH8:AI8"/>
    <mergeCell ref="AC7:AD9"/>
    <mergeCell ref="AP8:AQ8"/>
    <mergeCell ref="D5:I5"/>
    <mergeCell ref="E8:F8"/>
    <mergeCell ref="S8:T8"/>
    <mergeCell ref="Q8:R8"/>
    <mergeCell ref="M8:N8"/>
    <mergeCell ref="K8:L8"/>
    <mergeCell ref="G8:H8"/>
    <mergeCell ref="J5:R5"/>
    <mergeCell ref="I8:J8"/>
    <mergeCell ref="O8:P8"/>
    <mergeCell ref="F7:Y7"/>
    <mergeCell ref="AZ8:BA8"/>
    <mergeCell ref="AJ8:AK8"/>
    <mergeCell ref="AC54:AD54"/>
    <mergeCell ref="V57:AA57"/>
    <mergeCell ref="V60:AA60"/>
    <mergeCell ref="S55:T55"/>
    <mergeCell ref="T59:U59"/>
    <mergeCell ref="C45:G45"/>
    <mergeCell ref="AW60:BB60"/>
    <mergeCell ref="J72:U72"/>
    <mergeCell ref="V63:AA63"/>
    <mergeCell ref="N61:O61"/>
    <mergeCell ref="D57:E57"/>
    <mergeCell ref="D61:E61"/>
    <mergeCell ref="H57:I57"/>
    <mergeCell ref="D60:E60"/>
    <mergeCell ref="F60:G60"/>
    <mergeCell ref="J59:K59"/>
    <mergeCell ref="F57:G57"/>
    <mergeCell ref="F59:G59"/>
    <mergeCell ref="AD55:AD56"/>
    <mergeCell ref="AH55:AI55"/>
    <mergeCell ref="AR55:AS55"/>
    <mergeCell ref="AG54:AZ54"/>
    <mergeCell ref="AN55:AO55"/>
    <mergeCell ref="AJ49:AN49"/>
    <mergeCell ref="W40:X40"/>
    <mergeCell ref="Y40:AA40"/>
    <mergeCell ref="D21:E21"/>
    <mergeCell ref="D30:E30"/>
    <mergeCell ref="E40:F40"/>
    <mergeCell ref="G40:H40"/>
    <mergeCell ref="I40:J40"/>
    <mergeCell ref="D35:S35"/>
    <mergeCell ref="D36:S36"/>
    <mergeCell ref="F37:G37"/>
    <mergeCell ref="H37:I37"/>
    <mergeCell ref="D38:E38"/>
    <mergeCell ref="F38:G38"/>
    <mergeCell ref="H38:I38"/>
    <mergeCell ref="J38:K38"/>
    <mergeCell ref="L38:M38"/>
    <mergeCell ref="D37:E37"/>
    <mergeCell ref="P30:Q30"/>
    <mergeCell ref="T33:U33"/>
    <mergeCell ref="T35:U35"/>
    <mergeCell ref="V36:AA36"/>
    <mergeCell ref="V35:AA35"/>
    <mergeCell ref="T36:U36"/>
    <mergeCell ref="V30:AA30"/>
    <mergeCell ref="D14:E14"/>
    <mergeCell ref="L14:M14"/>
    <mergeCell ref="T30:U30"/>
    <mergeCell ref="T21:U21"/>
    <mergeCell ref="D20:E20"/>
    <mergeCell ref="F20:G20"/>
    <mergeCell ref="H20:I20"/>
    <mergeCell ref="J20:K20"/>
    <mergeCell ref="L20:M20"/>
    <mergeCell ref="N20:O20"/>
    <mergeCell ref="P20:Q20"/>
    <mergeCell ref="N21:S21"/>
    <mergeCell ref="T22:U22"/>
    <mergeCell ref="T24:U24"/>
    <mergeCell ref="R30:S30"/>
    <mergeCell ref="D23:E23"/>
    <mergeCell ref="R23:S23"/>
    <mergeCell ref="J19:K19"/>
    <mergeCell ref="L19:M19"/>
    <mergeCell ref="D18:E18"/>
    <mergeCell ref="H14:I14"/>
    <mergeCell ref="J14:K14"/>
    <mergeCell ref="T14:U14"/>
    <mergeCell ref="N14:S14"/>
    <mergeCell ref="R10:S10"/>
    <mergeCell ref="AJ10:AU10"/>
    <mergeCell ref="V10:W10"/>
    <mergeCell ref="X10:Y10"/>
    <mergeCell ref="T10:U10"/>
    <mergeCell ref="D11:E11"/>
    <mergeCell ref="L11:M11"/>
    <mergeCell ref="N11:O11"/>
    <mergeCell ref="T11:U11"/>
    <mergeCell ref="V11:AA11"/>
    <mergeCell ref="J11:K11"/>
    <mergeCell ref="P11:S11"/>
    <mergeCell ref="AI11:AP11"/>
    <mergeCell ref="F11:I11"/>
    <mergeCell ref="F15:U15"/>
    <mergeCell ref="F16:G16"/>
    <mergeCell ref="J18:K18"/>
    <mergeCell ref="AE31:BB31"/>
    <mergeCell ref="D31:AA31"/>
    <mergeCell ref="V22:AA22"/>
    <mergeCell ref="N19:O19"/>
    <mergeCell ref="P19:S19"/>
    <mergeCell ref="AI18:AP18"/>
    <mergeCell ref="T20:U20"/>
    <mergeCell ref="V20:AA20"/>
    <mergeCell ref="AI20:AP20"/>
    <mergeCell ref="V19:AA19"/>
    <mergeCell ref="R27:S27"/>
    <mergeCell ref="T27:U27"/>
    <mergeCell ref="V27:AA27"/>
    <mergeCell ref="AW27:BB27"/>
    <mergeCell ref="F27:Q27"/>
    <mergeCell ref="AG27:AR27"/>
    <mergeCell ref="AW26:BB26"/>
    <mergeCell ref="J25:K25"/>
    <mergeCell ref="L25:M25"/>
    <mergeCell ref="N25:O25"/>
    <mergeCell ref="T25:U25"/>
    <mergeCell ref="F21:G21"/>
    <mergeCell ref="H21:I21"/>
    <mergeCell ref="D26:G26"/>
    <mergeCell ref="D33:G33"/>
    <mergeCell ref="F39:I39"/>
    <mergeCell ref="AJ24:AU24"/>
    <mergeCell ref="F23:G23"/>
    <mergeCell ref="H23:I23"/>
    <mergeCell ref="F24:G24"/>
    <mergeCell ref="H24:I24"/>
    <mergeCell ref="J24:K24"/>
    <mergeCell ref="L24:M24"/>
    <mergeCell ref="N24:O24"/>
    <mergeCell ref="P24:Q24"/>
    <mergeCell ref="R24:S24"/>
    <mergeCell ref="V24:W24"/>
    <mergeCell ref="X24:Y24"/>
    <mergeCell ref="J23:K23"/>
    <mergeCell ref="L23:M23"/>
    <mergeCell ref="P23:Q23"/>
    <mergeCell ref="N23:O23"/>
    <mergeCell ref="T23:U23"/>
    <mergeCell ref="H30:I30"/>
    <mergeCell ref="J30:K30"/>
  </mergeCells>
  <phoneticPr fontId="3"/>
  <conditionalFormatting sqref="AD10:AD12 C10:C39 D72 AD14:AD39">
    <cfRule type="expression" dxfId="3" priority="13" stopIfTrue="1">
      <formula>WEEKDAY(C10)=1</formula>
    </cfRule>
    <cfRule type="expression" dxfId="2" priority="14" stopIfTrue="1">
      <formula>WEEKDAY(C10)=7</formula>
    </cfRule>
  </conditionalFormatting>
  <conditionalFormatting sqref="AD13">
    <cfRule type="expression" dxfId="1" priority="1" stopIfTrue="1">
      <formula>WEEKDAY(AD13)=1</formula>
    </cfRule>
    <cfRule type="expression" dxfId="0" priority="2" stopIfTrue="1">
      <formula>WEEKDAY(AD13)=7</formula>
    </cfRule>
  </conditionalFormatting>
  <pageMargins left="0" right="0" top="0.19685039370078741" bottom="0.19685039370078741" header="0.27559055118110237" footer="0.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１体</vt:lpstr>
      <vt:lpstr>２･３体</vt:lpstr>
      <vt:lpstr>'１体'!Print_Area</vt:lpstr>
      <vt:lpstr>'２･３体'!Print_Area</vt:lpstr>
      <vt:lpstr>'２･３体'!Print_Titles</vt:lpstr>
      <vt:lpstr>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鈴木 仁</cp:lastModifiedBy>
  <cp:lastPrinted>2022-10-22T10:41:19Z</cp:lastPrinted>
  <dcterms:created xsi:type="dcterms:W3CDTF">2005-02-20T03:47:39Z</dcterms:created>
  <dcterms:modified xsi:type="dcterms:W3CDTF">2022-10-26T23:57:56Z</dcterms:modified>
</cp:coreProperties>
</file>